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Repuestos cat OVH E2 2026 CRoca PAC 316\"/>
    </mc:Choice>
  </mc:AlternateContent>
  <bookViews>
    <workbookView xWindow="0" yWindow="0" windowWidth="23040" windowHeight="8910"/>
  </bookViews>
  <sheets>
    <sheet name="SOLPED" sheetId="1" r:id="rId1"/>
  </sheets>
  <definedNames>
    <definedName name="_xlnm._FilterDatabase" localSheetId="0" hidden="1">SOLPED!$B$7:$B$138</definedName>
    <definedName name="_xlnm.Print_Area" localSheetId="0">SOLPED!$A$1:$I$142</definedName>
    <definedName name="_xlnm.Print_Titles" localSheetId="0">SOLPED!$1:$7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138" i="1" l="1"/>
</calcChain>
</file>

<file path=xl/sharedStrings.xml><?xml version="1.0" encoding="utf-8"?>
<sst xmlns="http://schemas.openxmlformats.org/spreadsheetml/2006/main" count="403" uniqueCount="275">
  <si>
    <t>CANTIDAD</t>
  </si>
  <si>
    <t>UM</t>
  </si>
  <si>
    <t>UN</t>
  </si>
  <si>
    <t>N°</t>
  </si>
  <si>
    <t>CÓD ARTÍCULO SAP</t>
  </si>
  <si>
    <t>DESCRIPCIÓN</t>
  </si>
  <si>
    <t>NÚMERO DE PARTE</t>
  </si>
  <si>
    <t>4W-5820</t>
  </si>
  <si>
    <t>5L-3773</t>
  </si>
  <si>
    <t>6V-3348</t>
  </si>
  <si>
    <t>KIT</t>
  </si>
  <si>
    <t>PLANILLA DE COTIZACIÓN</t>
  </si>
  <si>
    <t>OBSERVACIONES</t>
  </si>
  <si>
    <t>TOTAL CON IVA INCLUIDO</t>
  </si>
  <si>
    <t>COTIZAR EN LA CELDA EN AMARILLO</t>
  </si>
  <si>
    <t>RESPIRADERO NP:9G-5127</t>
  </si>
  <si>
    <t>9G-5127</t>
  </si>
  <si>
    <t>INDICADOR AIRE NP:4W-5820</t>
  </si>
  <si>
    <t>EMPAQ NP:5L-3773</t>
  </si>
  <si>
    <t>SELLO NP:175-7904, 9X-7371, 5F-3106</t>
  </si>
  <si>
    <t>ADQUISICIÓN DE REPUESTOS CATERPILLAR PARA OVERHAUL E2  2026</t>
  </si>
  <si>
    <t>SELLO ANILLO NP:109-0073</t>
  </si>
  <si>
    <t>109-0073</t>
  </si>
  <si>
    <t>EMPAQ NP:4N-2564</t>
  </si>
  <si>
    <t>4N-2564</t>
  </si>
  <si>
    <t>EMPAQ NP:4P-7533</t>
  </si>
  <si>
    <t>4P-7533</t>
  </si>
  <si>
    <t>CONECTOR NP:8T-6765</t>
  </si>
  <si>
    <t>8T-6765</t>
  </si>
  <si>
    <t>ELEMENTO D/AIRE PRIMARIO NP:8N-6309</t>
  </si>
  <si>
    <t>8N-6309</t>
  </si>
  <si>
    <t>REDUCTOR D/MANGUERA NP:242-7406</t>
  </si>
  <si>
    <t>242-7406(9S-2592)</t>
  </si>
  <si>
    <t>ADAPTADOR NP:4W-9636</t>
  </si>
  <si>
    <t>4W-9636</t>
  </si>
  <si>
    <t>EMPAQ NP:255-6863, 4N-3955</t>
  </si>
  <si>
    <t>255-6863(4N-3955)</t>
  </si>
  <si>
    <t>EMPAQ NP:7M-7273</t>
  </si>
  <si>
    <t>7M-7273</t>
  </si>
  <si>
    <t>ENCHUFE NP:5B-7890</t>
  </si>
  <si>
    <t>5B-7890</t>
  </si>
  <si>
    <t>EMPAQ NP:4P-3452</t>
  </si>
  <si>
    <t>4P-3452</t>
  </si>
  <si>
    <t>EMPAQ NP:129-9452</t>
  </si>
  <si>
    <t>129-9452</t>
  </si>
  <si>
    <t>EMPAQ NP:7C-0307</t>
  </si>
  <si>
    <t>7C-0307</t>
  </si>
  <si>
    <t>PRISIONERO NP:106-1792</t>
  </si>
  <si>
    <t>106-1792</t>
  </si>
  <si>
    <t>SELLO NP:114-2687</t>
  </si>
  <si>
    <t>114-2687</t>
  </si>
  <si>
    <t>SELLO NP:114-4427</t>
  </si>
  <si>
    <t>114-4427</t>
  </si>
  <si>
    <t>EMPAQ NP:1S-6595</t>
  </si>
  <si>
    <t>1S-6595</t>
  </si>
  <si>
    <t>CARTUCHO NP:7C-5052</t>
  </si>
  <si>
    <t>7C-5052</t>
  </si>
  <si>
    <t>EMPAQ NP:4W-9606</t>
  </si>
  <si>
    <t>4W-9606</t>
  </si>
  <si>
    <t>SELLO NP:5K-5959</t>
  </si>
  <si>
    <t>5K-5959</t>
  </si>
  <si>
    <t>ANILLO NP:8N-5873</t>
  </si>
  <si>
    <t>8N-5873</t>
  </si>
  <si>
    <t>ELEMENTO FILTRANTE NP:7W-5313</t>
  </si>
  <si>
    <t>7W-5313</t>
  </si>
  <si>
    <t>ELEMENTO NP:6N-6444</t>
  </si>
  <si>
    <t>6N-6444</t>
  </si>
  <si>
    <t>EMPAQ KIT NP:7W-4148</t>
  </si>
  <si>
    <t>7W-4148</t>
  </si>
  <si>
    <t>EMPAQ NP:1P-9390</t>
  </si>
  <si>
    <t>1P-9390</t>
  </si>
  <si>
    <t>MANGUERA NP:7E-2603</t>
  </si>
  <si>
    <t>7E-2603</t>
  </si>
  <si>
    <t>EMPAQ NP:6L-6489</t>
  </si>
  <si>
    <t>6L-6489</t>
  </si>
  <si>
    <t>SELLO ANILLO NP:112-1102</t>
  </si>
  <si>
    <t>112-1102</t>
  </si>
  <si>
    <t>EMPAQ NP:7C-8878</t>
  </si>
  <si>
    <t>7C-8878</t>
  </si>
  <si>
    <t>CONECTOR NP:7W-0917</t>
  </si>
  <si>
    <t>7W-0917</t>
  </si>
  <si>
    <t>CONECTOR NP:6N-2944</t>
  </si>
  <si>
    <t>6N-2944</t>
  </si>
  <si>
    <t>TORNILLO NP:108-5603</t>
  </si>
  <si>
    <t>108-5603 (1A-2935)</t>
  </si>
  <si>
    <t>TUERCA HEX NP:9L-7712</t>
  </si>
  <si>
    <t>9L-7712</t>
  </si>
  <si>
    <t>PUENTE NP:100-6889</t>
  </si>
  <si>
    <t>100-6889</t>
  </si>
  <si>
    <t>EMPAQ NP:226-9418</t>
  </si>
  <si>
    <t>226-9418</t>
  </si>
  <si>
    <t>EMPAQ NP:2N-7174</t>
  </si>
  <si>
    <t>2N-7174</t>
  </si>
  <si>
    <t>V D/ADMISION NP:483-2709, 358-1229</t>
  </si>
  <si>
    <t>483-2709**358-1229</t>
  </si>
  <si>
    <t>V D/ESCAPE NP:483-2710, 358-1230</t>
  </si>
  <si>
    <t>483-2710**358-1230</t>
  </si>
  <si>
    <t>GUIA D/V DESCARGA STD NP:213-7537</t>
  </si>
  <si>
    <t>213-7537</t>
  </si>
  <si>
    <t>GUIA D/V ADMISION NP:213-7536</t>
  </si>
  <si>
    <t>213-7536</t>
  </si>
  <si>
    <t>ASIENTO V ESC HEX STD NP:212-0936</t>
  </si>
  <si>
    <t>212-0936</t>
  </si>
  <si>
    <t>ASIENTO D/V NP:214-3286</t>
  </si>
  <si>
    <t>214-3286</t>
  </si>
  <si>
    <t>ROTOCOIL NP:6N-7154</t>
  </si>
  <si>
    <t>6N-7154</t>
  </si>
  <si>
    <t>SEGURO NP:2A-4429 </t>
  </si>
  <si>
    <t>2A-4429</t>
  </si>
  <si>
    <t>RESORTE NP:4N-5906</t>
  </si>
  <si>
    <t>4N-5906</t>
  </si>
  <si>
    <t>SELLO D/V VASTAGO NP:444-6444</t>
  </si>
  <si>
    <t>444-6444 (250-3044;214-6051)</t>
  </si>
  <si>
    <t>REPARO NP:4200925</t>
  </si>
  <si>
    <t>420-0925(228-8896)</t>
  </si>
  <si>
    <t>LINER CYLINDER NP:197-9322, 2W-6000</t>
  </si>
  <si>
    <t>2W-6000(197-9322)</t>
  </si>
  <si>
    <t>EMPAQ NP:160-9874</t>
  </si>
  <si>
    <t>160-9874</t>
  </si>
  <si>
    <t>TUBO NP:155-4010</t>
  </si>
  <si>
    <t>155-4010 ** 6I-2992</t>
  </si>
  <si>
    <t>SELLO NP:5P-5678 (POR MT)</t>
  </si>
  <si>
    <t>5P-5678</t>
  </si>
  <si>
    <t>EJE NP:6N-1025</t>
  </si>
  <si>
    <t>6N-1025</t>
  </si>
  <si>
    <t>DOWEL NP:7S-5005</t>
  </si>
  <si>
    <t>7S-5005</t>
  </si>
  <si>
    <t>BUJE NP:131-7123</t>
  </si>
  <si>
    <t>131-7123</t>
  </si>
  <si>
    <t>RETENEDOR NP:7E-5665</t>
  </si>
  <si>
    <t>7E-5665</t>
  </si>
  <si>
    <t>COJINETE NP:334-2671</t>
  </si>
  <si>
    <t>334-2671 (9Y-9497)</t>
  </si>
  <si>
    <t>BEARING-SLEEVE NP:4P-8495</t>
  </si>
  <si>
    <t>4P-8495</t>
  </si>
  <si>
    <t>EMPAQ NP:231-5226</t>
  </si>
  <si>
    <t>231-5226</t>
  </si>
  <si>
    <t>PISTON NP:4P-8996</t>
  </si>
  <si>
    <t>4P-8996 </t>
  </si>
  <si>
    <t>EMPAQ NP:4N-0699</t>
  </si>
  <si>
    <t>4N-0699</t>
  </si>
  <si>
    <t>BEARING NP:7W-8432</t>
  </si>
  <si>
    <t>7W-8432</t>
  </si>
  <si>
    <t>SELLO INTEGRAL NP:129-3948</t>
  </si>
  <si>
    <t>129-3948</t>
  </si>
  <si>
    <t>EMPAQ NP:9H-8872</t>
  </si>
  <si>
    <t>9H-8872</t>
  </si>
  <si>
    <t>MANGUERA NP:5P-1268,371-8952 (EN CM)</t>
  </si>
  <si>
    <t>5P-1268**371-8952</t>
  </si>
  <si>
    <t>MANGUERA NP:3718119</t>
  </si>
  <si>
    <t>371-8119**5P-0763</t>
  </si>
  <si>
    <t>DRENAJE D/POLVO NP:2P-4173</t>
  </si>
  <si>
    <t>2P-4173</t>
  </si>
  <si>
    <t>MANGUERA NP:160-0442</t>
  </si>
  <si>
    <t>160-0442</t>
  </si>
  <si>
    <t>EMPAQ NP:228-8902</t>
  </si>
  <si>
    <t>228-8902</t>
  </si>
  <si>
    <t>SELLO NP:112-1580</t>
  </si>
  <si>
    <t>112-1580</t>
  </si>
  <si>
    <t>EMPAQ NP:7W-5648</t>
  </si>
  <si>
    <t>7W-5648</t>
  </si>
  <si>
    <t>IMPULSOR NP:227-9846, 8L-4041</t>
  </si>
  <si>
    <t>227-9846</t>
  </si>
  <si>
    <t>SEAL AS-WATER PUMP</t>
  </si>
  <si>
    <t>249-2439(8L-4042)</t>
  </si>
  <si>
    <t>SELLO NP:237-5348</t>
  </si>
  <si>
    <t>237-5348 (224-6784)</t>
  </si>
  <si>
    <t>ARANDELA NP:8L-4024</t>
  </si>
  <si>
    <t>8L-4024 </t>
  </si>
  <si>
    <t>RODAMIENTO BOLA NP:1N-8320</t>
  </si>
  <si>
    <t>1N-8320</t>
  </si>
  <si>
    <t>ADAPTADOR NP:4N-3123</t>
  </si>
  <si>
    <t>4N-3123</t>
  </si>
  <si>
    <t>ADAPTADOR NP:6N-4088</t>
  </si>
  <si>
    <t>6N-4088</t>
  </si>
  <si>
    <t>RETEN NP:5S-2106</t>
  </si>
  <si>
    <t>5S-2106</t>
  </si>
  <si>
    <t>BRACKET ASSEMBLY FAN NP:6N-6490</t>
  </si>
  <si>
    <t>6N-6490</t>
  </si>
  <si>
    <t>PLACA NP:7N-8827</t>
  </si>
  <si>
    <t>7N-8827</t>
  </si>
  <si>
    <t>ESPACIADOR NP:8N-5305</t>
  </si>
  <si>
    <t>8N-5305</t>
  </si>
  <si>
    <t>FITTING NP:6U-1989</t>
  </si>
  <si>
    <t>6U-1989**4B-4550</t>
  </si>
  <si>
    <t>TAPA NP:6L-8617</t>
  </si>
  <si>
    <t>6L-8617</t>
  </si>
  <si>
    <t>KIT EMPAQ NP:217-7884, 142-3424</t>
  </si>
  <si>
    <t>217-7884</t>
  </si>
  <si>
    <t>BOMBA AUXILIAR NP:227-9843, 9Y-7472</t>
  </si>
  <si>
    <t>227-9843(9Y-7472,9Y-1269)</t>
  </si>
  <si>
    <t>COJINETE D/BRONCE NP:6F-5953</t>
  </si>
  <si>
    <t>6F-5953</t>
  </si>
  <si>
    <t>SHAFT ASSEMBLY NP:9Y-7445</t>
  </si>
  <si>
    <t>9Y-7445</t>
  </si>
  <si>
    <t>SELLO ANILLO NP:171-4358</t>
  </si>
  <si>
    <t>171-4358**5S-1105</t>
  </si>
  <si>
    <t>BOMBA AUXILIAR NP:144-8828</t>
  </si>
  <si>
    <t>144-8828</t>
  </si>
  <si>
    <t>SOPORTE NP:9N-5120</t>
  </si>
  <si>
    <t>9N-5120</t>
  </si>
  <si>
    <t>PERNO NP:0L-2070</t>
  </si>
  <si>
    <t>0L-2070</t>
  </si>
  <si>
    <t>CABLE NP:262-4855, 7W-8542</t>
  </si>
  <si>
    <t>7W-8542(262-4855)</t>
  </si>
  <si>
    <t>SELLO NP:7E-0079</t>
  </si>
  <si>
    <t>7E-0079</t>
  </si>
  <si>
    <t>SELLO ANILLO NP:5P-8068</t>
  </si>
  <si>
    <t>5P-8068</t>
  </si>
  <si>
    <t>ARNES NP:163-6110</t>
  </si>
  <si>
    <t>163-6110</t>
  </si>
  <si>
    <t>MONTURA NP:9Y-9480</t>
  </si>
  <si>
    <t>9Y-9480</t>
  </si>
  <si>
    <t>MOTOR D/ARRANQUE NP:7W-0301</t>
  </si>
  <si>
    <t>7W-0301</t>
  </si>
  <si>
    <t>EXTENSION/TERMINAL NP:437-4125</t>
  </si>
  <si>
    <t>437-4125</t>
  </si>
  <si>
    <t>SENSOR NP:522-1642, 265-9034, 102-9029</t>
  </si>
  <si>
    <t>102-9029</t>
  </si>
  <si>
    <t>PALETA NP:7W-0540</t>
  </si>
  <si>
    <t>7W-0540</t>
  </si>
  <si>
    <t>MANGUERA AS NP:3N-4411</t>
  </si>
  <si>
    <t>3N-4411</t>
  </si>
  <si>
    <t xml:space="preserve">MANGUERA NP:4W-4536 </t>
  </si>
  <si>
    <t>4W-4536</t>
  </si>
  <si>
    <t>V D/GAS NP:9Y-9811</t>
  </si>
  <si>
    <t>9Y-9811</t>
  </si>
  <si>
    <t>CARBURADOR NP:142-1470</t>
  </si>
  <si>
    <t>142-1470</t>
  </si>
  <si>
    <t>ACELERADOR NP:4P-2008</t>
  </si>
  <si>
    <t>4P-2008</t>
  </si>
  <si>
    <t>175-7904, 9X-7371, 5F-3106</t>
  </si>
  <si>
    <t>UNION NP:6L-2849</t>
  </si>
  <si>
    <t>6L-2849</t>
  </si>
  <si>
    <t>ELEM FILTRANTE D/GAS NP:4P-4720</t>
  </si>
  <si>
    <t>4P-4720</t>
  </si>
  <si>
    <t>EMPAQ NP:4W-7992</t>
  </si>
  <si>
    <t>4W-7992</t>
  </si>
  <si>
    <t>SEAL ORING - DRIVE GP GOVERNOR</t>
  </si>
  <si>
    <t>6V-4314</t>
  </si>
  <si>
    <t>SEAL-O-RING</t>
  </si>
  <si>
    <t>KIT EMPAQ NP:420-8545, 8T-3374</t>
  </si>
  <si>
    <t>8T-3374**420-8545</t>
  </si>
  <si>
    <t>SELLO ANILLO NP:109-0076</t>
  </si>
  <si>
    <t>109-0076</t>
  </si>
  <si>
    <t>RESPIRADERO NP:9Y-2988</t>
  </si>
  <si>
    <t>9Y-2988</t>
  </si>
  <si>
    <t>ANILLO D/GOMA NP:4F-7390</t>
  </si>
  <si>
    <t>4F-7390</t>
  </si>
  <si>
    <t>FILTRO D/ACEITE NP:1R-0716</t>
  </si>
  <si>
    <t>1R-0716</t>
  </si>
  <si>
    <t>SELLO NP:2M-9780</t>
  </si>
  <si>
    <t>2M-9780</t>
  </si>
  <si>
    <t>EJE NP:1W-7239</t>
  </si>
  <si>
    <t>1W-7239</t>
  </si>
  <si>
    <t>SELLO NP:9M-9647</t>
  </si>
  <si>
    <t>9M-9647</t>
  </si>
  <si>
    <t>ANILLO D/SELLO NP:5P-8210</t>
  </si>
  <si>
    <t>5P-8210</t>
  </si>
  <si>
    <t>EMPAQ NP:1P-1255</t>
  </si>
  <si>
    <t>1P-1255</t>
  </si>
  <si>
    <t>ARANDELA NP:7C-5708</t>
  </si>
  <si>
    <t>7C-5708</t>
  </si>
  <si>
    <t>MONTURA NP:2W-8603</t>
  </si>
  <si>
    <t>2W-8603</t>
  </si>
  <si>
    <t>MONTURA NP:3N-5611</t>
  </si>
  <si>
    <t>3N-5611</t>
  </si>
  <si>
    <t>SCREW 10-24X0.5-IN NP:2N-3479</t>
  </si>
  <si>
    <t>2N-3479</t>
  </si>
  <si>
    <t>WASHER NP:4B-4274</t>
  </si>
  <si>
    <t>4B-4274</t>
  </si>
  <si>
    <t>LOCKWASHER NP:8C-7507</t>
  </si>
  <si>
    <t>8C-7507</t>
  </si>
  <si>
    <t>COSTO UNITARIO
CON IVA INCLUIDO
(Bs)</t>
  </si>
  <si>
    <t>COSTO
TOTAL
CON IVA INCLUIDO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</si>
</sst>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4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left"/>
    </xf>
    <xf numFmtId="2" fontId="1" fillId="0" borderId="0" xfId="1" applyNumberForma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4" fontId="1" fillId="0" borderId="0" xfId="1" applyNumberFormat="1" applyAlignment="1">
      <alignment horizontal="center"/>
    </xf>
    <xf numFmtId="0" fontId="2" fillId="0" borderId="0" xfId="1" applyFont="1" applyAlignment="1">
      <alignment horizontal="left"/>
    </xf>
    <xf numFmtId="0" fontId="1" fillId="0" borderId="0" xfId="1" applyFill="1"/>
    <xf numFmtId="14" fontId="2" fillId="0" borderId="0" xfId="1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4" fontId="6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424392</xdr:colOff>
          <xdr:row>176</xdr:row>
          <xdr:rowOff>16933</xdr:rowOff>
        </xdr:from>
        <xdr:to>
          <xdr:col>2</xdr:col>
          <xdr:colOff>142875</xdr:colOff>
          <xdr:row>177</xdr:row>
          <xdr:rowOff>67733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I139"/>
  <sheetViews>
    <sheetView tabSelected="1" view="pageBreakPreview" zoomScale="60" zoomScaleNormal="90" workbookViewId="0">
      <selection activeCell="A3" sqref="A3"/>
    </sheetView>
  </sheetViews>
  <sheetFormatPr baseColWidth="10" defaultColWidth="11.42578125" defaultRowHeight="12.75" x14ac:dyDescent="0.2"/>
  <cols>
    <col min="1" max="1" width="6.28515625" style="1" customWidth="1"/>
    <col min="2" max="2" width="16.42578125" style="1" customWidth="1"/>
    <col min="3" max="3" width="45.7109375" style="1" bestFit="1" customWidth="1"/>
    <col min="4" max="4" width="47.5703125" style="1" customWidth="1"/>
    <col min="5" max="5" width="13.28515625" style="2" customWidth="1"/>
    <col min="6" max="6" width="4.7109375" style="3" bestFit="1" customWidth="1"/>
    <col min="7" max="7" width="17.140625" style="3" bestFit="1" customWidth="1"/>
    <col min="8" max="8" width="18.28515625" style="1" bestFit="1" customWidth="1"/>
    <col min="9" max="9" width="16.5703125" style="1" bestFit="1" customWidth="1"/>
    <col min="10" max="10" width="11.42578125" style="3" customWidth="1"/>
    <col min="11" max="11" width="61.28515625" style="3" bestFit="1" customWidth="1"/>
    <col min="12" max="16384" width="11.42578125" style="3"/>
  </cols>
  <sheetData>
    <row r="1" spans="1:9" ht="20.25" x14ac:dyDescent="0.2">
      <c r="A1" s="19" t="s">
        <v>11</v>
      </c>
      <c r="B1" s="19"/>
      <c r="C1" s="19"/>
      <c r="D1" s="19"/>
      <c r="E1" s="19"/>
      <c r="F1" s="19"/>
      <c r="G1" s="19"/>
      <c r="H1" s="19"/>
      <c r="I1" s="19"/>
    </row>
    <row r="3" spans="1:9" ht="18" x14ac:dyDescent="0.25">
      <c r="A3" s="17" t="s">
        <v>20</v>
      </c>
    </row>
    <row r="4" spans="1:9" x14ac:dyDescent="0.2">
      <c r="B4" s="10"/>
      <c r="I4" s="9"/>
    </row>
    <row r="5" spans="1:9" x14ac:dyDescent="0.2">
      <c r="B5" s="10"/>
      <c r="I5" s="9"/>
    </row>
    <row r="6" spans="1:9" x14ac:dyDescent="0.2">
      <c r="A6" s="10" t="s">
        <v>14</v>
      </c>
      <c r="B6" s="10"/>
      <c r="I6" s="12">
        <v>45947</v>
      </c>
    </row>
    <row r="7" spans="1:9" ht="51" x14ac:dyDescent="0.2">
      <c r="A7" s="6" t="s">
        <v>3</v>
      </c>
      <c r="B7" s="7" t="s">
        <v>4</v>
      </c>
      <c r="C7" s="7" t="s">
        <v>5</v>
      </c>
      <c r="D7" s="7" t="s">
        <v>6</v>
      </c>
      <c r="E7" s="7" t="s">
        <v>0</v>
      </c>
      <c r="F7" s="7" t="s">
        <v>1</v>
      </c>
      <c r="G7" s="7" t="s">
        <v>12</v>
      </c>
      <c r="H7" s="7" t="s">
        <v>273</v>
      </c>
      <c r="I7" s="7" t="s">
        <v>274</v>
      </c>
    </row>
    <row r="8" spans="1:9" s="11" customFormat="1" x14ac:dyDescent="0.2">
      <c r="A8" s="15">
        <v>1</v>
      </c>
      <c r="B8" s="13">
        <v>11004464</v>
      </c>
      <c r="C8" s="14" t="s">
        <v>21</v>
      </c>
      <c r="D8" s="13" t="s">
        <v>22</v>
      </c>
      <c r="E8" s="13">
        <v>90</v>
      </c>
      <c r="F8" s="13" t="s">
        <v>2</v>
      </c>
      <c r="G8" s="13"/>
      <c r="H8" s="16"/>
      <c r="I8" s="18">
        <f t="shared" ref="I8:I39" si="0">H8*E8</f>
        <v>0</v>
      </c>
    </row>
    <row r="9" spans="1:9" s="11" customFormat="1" x14ac:dyDescent="0.2">
      <c r="A9" s="15">
        <v>2</v>
      </c>
      <c r="B9" s="13">
        <v>11000702</v>
      </c>
      <c r="C9" s="14" t="s">
        <v>23</v>
      </c>
      <c r="D9" s="13" t="s">
        <v>24</v>
      </c>
      <c r="E9" s="13">
        <v>1</v>
      </c>
      <c r="F9" s="13" t="s">
        <v>2</v>
      </c>
      <c r="G9" s="13"/>
      <c r="H9" s="16"/>
      <c r="I9" s="18">
        <f t="shared" si="0"/>
        <v>0</v>
      </c>
    </row>
    <row r="10" spans="1:9" s="11" customFormat="1" x14ac:dyDescent="0.2">
      <c r="A10" s="15">
        <v>3</v>
      </c>
      <c r="B10" s="13">
        <v>11003458</v>
      </c>
      <c r="C10" s="14" t="s">
        <v>25</v>
      </c>
      <c r="D10" s="13" t="s">
        <v>26</v>
      </c>
      <c r="E10" s="13">
        <v>1</v>
      </c>
      <c r="F10" s="13" t="s">
        <v>2</v>
      </c>
      <c r="G10" s="13"/>
      <c r="H10" s="16"/>
      <c r="I10" s="18">
        <f t="shared" si="0"/>
        <v>0</v>
      </c>
    </row>
    <row r="11" spans="1:9" s="11" customFormat="1" x14ac:dyDescent="0.2">
      <c r="A11" s="15">
        <v>4</v>
      </c>
      <c r="B11" s="13">
        <v>11002149</v>
      </c>
      <c r="C11" s="14" t="s">
        <v>27</v>
      </c>
      <c r="D11" s="13" t="s">
        <v>28</v>
      </c>
      <c r="E11" s="13">
        <v>4</v>
      </c>
      <c r="F11" s="13" t="s">
        <v>2</v>
      </c>
      <c r="G11" s="13"/>
      <c r="H11" s="16"/>
      <c r="I11" s="18">
        <f t="shared" si="0"/>
        <v>0</v>
      </c>
    </row>
    <row r="12" spans="1:9" s="11" customFormat="1" x14ac:dyDescent="0.2">
      <c r="A12" s="15">
        <v>5</v>
      </c>
      <c r="B12" s="13">
        <v>11005238</v>
      </c>
      <c r="C12" s="14" t="s">
        <v>29</v>
      </c>
      <c r="D12" s="13" t="s">
        <v>30</v>
      </c>
      <c r="E12" s="13">
        <v>4</v>
      </c>
      <c r="F12" s="13" t="s">
        <v>2</v>
      </c>
      <c r="G12" s="13"/>
      <c r="H12" s="16"/>
      <c r="I12" s="18">
        <f t="shared" si="0"/>
        <v>0</v>
      </c>
    </row>
    <row r="13" spans="1:9" s="11" customFormat="1" x14ac:dyDescent="0.2">
      <c r="A13" s="15">
        <v>6</v>
      </c>
      <c r="B13" s="13">
        <v>11003924</v>
      </c>
      <c r="C13" s="14" t="s">
        <v>31</v>
      </c>
      <c r="D13" s="13" t="s">
        <v>32</v>
      </c>
      <c r="E13" s="13">
        <v>3</v>
      </c>
      <c r="F13" s="13" t="s">
        <v>2</v>
      </c>
      <c r="G13" s="13"/>
      <c r="H13" s="16"/>
      <c r="I13" s="18">
        <f t="shared" si="0"/>
        <v>0</v>
      </c>
    </row>
    <row r="14" spans="1:9" s="11" customFormat="1" x14ac:dyDescent="0.2">
      <c r="A14" s="15">
        <v>7</v>
      </c>
      <c r="B14" s="13">
        <v>11006247</v>
      </c>
      <c r="C14" s="14" t="s">
        <v>17</v>
      </c>
      <c r="D14" s="13" t="s">
        <v>7</v>
      </c>
      <c r="E14" s="13">
        <v>5</v>
      </c>
      <c r="F14" s="13" t="s">
        <v>2</v>
      </c>
      <c r="G14" s="13"/>
      <c r="H14" s="16"/>
      <c r="I14" s="18">
        <f t="shared" si="0"/>
        <v>0</v>
      </c>
    </row>
    <row r="15" spans="1:9" s="11" customFormat="1" x14ac:dyDescent="0.2">
      <c r="A15" s="15">
        <v>8</v>
      </c>
      <c r="B15" s="13">
        <v>11004956</v>
      </c>
      <c r="C15" s="14" t="s">
        <v>33</v>
      </c>
      <c r="D15" s="13" t="s">
        <v>34</v>
      </c>
      <c r="E15" s="13">
        <v>1</v>
      </c>
      <c r="F15" s="13" t="s">
        <v>2</v>
      </c>
      <c r="G15" s="13"/>
      <c r="H15" s="16"/>
      <c r="I15" s="18">
        <f t="shared" si="0"/>
        <v>0</v>
      </c>
    </row>
    <row r="16" spans="1:9" s="11" customFormat="1" x14ac:dyDescent="0.2">
      <c r="A16" s="15">
        <v>9</v>
      </c>
      <c r="B16" s="13">
        <v>11006930</v>
      </c>
      <c r="C16" s="14" t="s">
        <v>35</v>
      </c>
      <c r="D16" s="13" t="s">
        <v>36</v>
      </c>
      <c r="E16" s="13">
        <v>4</v>
      </c>
      <c r="F16" s="13" t="s">
        <v>2</v>
      </c>
      <c r="G16" s="13"/>
      <c r="H16" s="16"/>
      <c r="I16" s="18">
        <f t="shared" si="0"/>
        <v>0</v>
      </c>
    </row>
    <row r="17" spans="1:9" s="11" customFormat="1" x14ac:dyDescent="0.2">
      <c r="A17" s="15">
        <v>10</v>
      </c>
      <c r="B17" s="13">
        <v>11007225</v>
      </c>
      <c r="C17" s="14" t="s">
        <v>37</v>
      </c>
      <c r="D17" s="13" t="s">
        <v>38</v>
      </c>
      <c r="E17" s="13">
        <v>5</v>
      </c>
      <c r="F17" s="13" t="s">
        <v>2</v>
      </c>
      <c r="G17" s="13"/>
      <c r="H17" s="16"/>
      <c r="I17" s="18">
        <f t="shared" si="0"/>
        <v>0</v>
      </c>
    </row>
    <row r="18" spans="1:9" s="11" customFormat="1" x14ac:dyDescent="0.2">
      <c r="A18" s="15">
        <v>11</v>
      </c>
      <c r="B18" s="13">
        <v>11002173</v>
      </c>
      <c r="C18" s="14" t="s">
        <v>39</v>
      </c>
      <c r="D18" s="13" t="s">
        <v>40</v>
      </c>
      <c r="E18" s="13">
        <v>5</v>
      </c>
      <c r="F18" s="13" t="s">
        <v>2</v>
      </c>
      <c r="G18" s="13"/>
      <c r="H18" s="16"/>
      <c r="I18" s="18">
        <f t="shared" si="0"/>
        <v>0</v>
      </c>
    </row>
    <row r="19" spans="1:9" s="11" customFormat="1" x14ac:dyDescent="0.2">
      <c r="A19" s="15">
        <v>12</v>
      </c>
      <c r="B19" s="13">
        <v>11000637</v>
      </c>
      <c r="C19" s="14" t="s">
        <v>18</v>
      </c>
      <c r="D19" s="13" t="s">
        <v>8</v>
      </c>
      <c r="E19" s="13">
        <v>6</v>
      </c>
      <c r="F19" s="13" t="s">
        <v>2</v>
      </c>
      <c r="G19" s="13"/>
      <c r="H19" s="16"/>
      <c r="I19" s="18">
        <f t="shared" si="0"/>
        <v>0</v>
      </c>
    </row>
    <row r="20" spans="1:9" s="11" customFormat="1" x14ac:dyDescent="0.2">
      <c r="A20" s="15">
        <v>13</v>
      </c>
      <c r="B20" s="13">
        <v>11004059</v>
      </c>
      <c r="C20" s="14" t="s">
        <v>41</v>
      </c>
      <c r="D20" s="13" t="s">
        <v>42</v>
      </c>
      <c r="E20" s="13">
        <v>2</v>
      </c>
      <c r="F20" s="13" t="s">
        <v>2</v>
      </c>
      <c r="G20" s="13"/>
      <c r="H20" s="16"/>
      <c r="I20" s="18">
        <f t="shared" si="0"/>
        <v>0</v>
      </c>
    </row>
    <row r="21" spans="1:9" s="11" customFormat="1" x14ac:dyDescent="0.2">
      <c r="A21" s="15">
        <v>14</v>
      </c>
      <c r="B21" s="13">
        <v>11005360</v>
      </c>
      <c r="C21" s="14" t="s">
        <v>43</v>
      </c>
      <c r="D21" s="13" t="s">
        <v>44</v>
      </c>
      <c r="E21" s="13">
        <v>8</v>
      </c>
      <c r="F21" s="13" t="s">
        <v>2</v>
      </c>
      <c r="G21" s="13"/>
      <c r="H21" s="16"/>
      <c r="I21" s="18">
        <f t="shared" si="0"/>
        <v>0</v>
      </c>
    </row>
    <row r="22" spans="1:9" s="11" customFormat="1" x14ac:dyDescent="0.2">
      <c r="A22" s="15">
        <v>15</v>
      </c>
      <c r="B22" s="13">
        <v>11000657</v>
      </c>
      <c r="C22" s="14" t="s">
        <v>45</v>
      </c>
      <c r="D22" s="13" t="s">
        <v>46</v>
      </c>
      <c r="E22" s="13">
        <v>175</v>
      </c>
      <c r="F22" s="13" t="s">
        <v>2</v>
      </c>
      <c r="G22" s="13"/>
      <c r="H22" s="16"/>
      <c r="I22" s="18">
        <f t="shared" si="0"/>
        <v>0</v>
      </c>
    </row>
    <row r="23" spans="1:9" s="11" customFormat="1" x14ac:dyDescent="0.2">
      <c r="A23" s="15">
        <v>16</v>
      </c>
      <c r="B23" s="13">
        <v>11006147</v>
      </c>
      <c r="C23" s="14" t="s">
        <v>47</v>
      </c>
      <c r="D23" s="13" t="s">
        <v>48</v>
      </c>
      <c r="E23" s="13">
        <v>36</v>
      </c>
      <c r="F23" s="13" t="s">
        <v>2</v>
      </c>
      <c r="G23" s="13"/>
      <c r="H23" s="16"/>
      <c r="I23" s="18">
        <f t="shared" si="0"/>
        <v>0</v>
      </c>
    </row>
    <row r="24" spans="1:9" s="11" customFormat="1" x14ac:dyDescent="0.2">
      <c r="A24" s="15">
        <v>17</v>
      </c>
      <c r="B24" s="13">
        <v>11002677</v>
      </c>
      <c r="C24" s="14" t="s">
        <v>49</v>
      </c>
      <c r="D24" s="13" t="s">
        <v>50</v>
      </c>
      <c r="E24" s="13">
        <v>1</v>
      </c>
      <c r="F24" s="13" t="s">
        <v>2</v>
      </c>
      <c r="G24" s="13"/>
      <c r="H24" s="16"/>
      <c r="I24" s="18">
        <f t="shared" si="0"/>
        <v>0</v>
      </c>
    </row>
    <row r="25" spans="1:9" s="11" customFormat="1" x14ac:dyDescent="0.2">
      <c r="A25" s="15">
        <v>18</v>
      </c>
      <c r="B25" s="13">
        <v>11005600</v>
      </c>
      <c r="C25" s="14" t="s">
        <v>51</v>
      </c>
      <c r="D25" s="13" t="s">
        <v>52</v>
      </c>
      <c r="E25" s="13">
        <v>20</v>
      </c>
      <c r="F25" s="13" t="s">
        <v>2</v>
      </c>
      <c r="G25" s="13"/>
      <c r="H25" s="16"/>
      <c r="I25" s="18">
        <f t="shared" si="0"/>
        <v>0</v>
      </c>
    </row>
    <row r="26" spans="1:9" s="11" customFormat="1" x14ac:dyDescent="0.2">
      <c r="A26" s="15">
        <v>19</v>
      </c>
      <c r="B26" s="13">
        <v>11001521</v>
      </c>
      <c r="C26" s="14" t="s">
        <v>53</v>
      </c>
      <c r="D26" s="13" t="s">
        <v>54</v>
      </c>
      <c r="E26" s="13">
        <v>4</v>
      </c>
      <c r="F26" s="13" t="s">
        <v>2</v>
      </c>
      <c r="G26" s="13"/>
      <c r="H26" s="16"/>
      <c r="I26" s="18">
        <f t="shared" si="0"/>
        <v>0</v>
      </c>
    </row>
    <row r="27" spans="1:9" s="11" customFormat="1" x14ac:dyDescent="0.2">
      <c r="A27" s="15">
        <v>20</v>
      </c>
      <c r="B27" s="13">
        <v>11000885</v>
      </c>
      <c r="C27" s="14" t="s">
        <v>55</v>
      </c>
      <c r="D27" s="13" t="s">
        <v>56</v>
      </c>
      <c r="E27" s="13">
        <v>1</v>
      </c>
      <c r="F27" s="13" t="s">
        <v>2</v>
      </c>
      <c r="G27" s="13"/>
      <c r="H27" s="16"/>
      <c r="I27" s="18">
        <f t="shared" si="0"/>
        <v>0</v>
      </c>
    </row>
    <row r="28" spans="1:9" s="11" customFormat="1" x14ac:dyDescent="0.2">
      <c r="A28" s="15">
        <v>21</v>
      </c>
      <c r="B28" s="13">
        <v>11005528</v>
      </c>
      <c r="C28" s="14" t="s">
        <v>15</v>
      </c>
      <c r="D28" s="13" t="s">
        <v>16</v>
      </c>
      <c r="E28" s="13">
        <v>1</v>
      </c>
      <c r="F28" s="13" t="s">
        <v>2</v>
      </c>
      <c r="G28" s="13"/>
      <c r="H28" s="16"/>
      <c r="I28" s="18">
        <f t="shared" si="0"/>
        <v>0</v>
      </c>
    </row>
    <row r="29" spans="1:9" s="11" customFormat="1" x14ac:dyDescent="0.2">
      <c r="A29" s="15">
        <v>22</v>
      </c>
      <c r="B29" s="13">
        <v>11001809</v>
      </c>
      <c r="C29" s="14" t="s">
        <v>57</v>
      </c>
      <c r="D29" s="13" t="s">
        <v>58</v>
      </c>
      <c r="E29" s="13">
        <v>1</v>
      </c>
      <c r="F29" s="13" t="s">
        <v>2</v>
      </c>
      <c r="G29" s="13"/>
      <c r="H29" s="16"/>
      <c r="I29" s="18">
        <f t="shared" si="0"/>
        <v>0</v>
      </c>
    </row>
    <row r="30" spans="1:9" s="11" customFormat="1" x14ac:dyDescent="0.2">
      <c r="A30" s="15">
        <v>23</v>
      </c>
      <c r="B30" s="13">
        <v>11002813</v>
      </c>
      <c r="C30" s="14" t="s">
        <v>59</v>
      </c>
      <c r="D30" s="13" t="s">
        <v>60</v>
      </c>
      <c r="E30" s="13">
        <v>10</v>
      </c>
      <c r="F30" s="13" t="s">
        <v>2</v>
      </c>
      <c r="G30" s="13"/>
      <c r="H30" s="16"/>
      <c r="I30" s="18">
        <f t="shared" si="0"/>
        <v>0</v>
      </c>
    </row>
    <row r="31" spans="1:9" s="11" customFormat="1" x14ac:dyDescent="0.2">
      <c r="A31" s="15">
        <v>24</v>
      </c>
      <c r="B31" s="13">
        <v>11002012</v>
      </c>
      <c r="C31" s="14" t="s">
        <v>61</v>
      </c>
      <c r="D31" s="13" t="s">
        <v>62</v>
      </c>
      <c r="E31" s="13">
        <v>4</v>
      </c>
      <c r="F31" s="13" t="s">
        <v>2</v>
      </c>
      <c r="G31" s="13"/>
      <c r="H31" s="16"/>
      <c r="I31" s="18">
        <f t="shared" si="0"/>
        <v>0</v>
      </c>
    </row>
    <row r="32" spans="1:9" s="11" customFormat="1" x14ac:dyDescent="0.2">
      <c r="A32" s="15">
        <v>25</v>
      </c>
      <c r="B32" s="13">
        <v>11007484</v>
      </c>
      <c r="C32" s="14" t="s">
        <v>63</v>
      </c>
      <c r="D32" s="13" t="s">
        <v>64</v>
      </c>
      <c r="E32" s="13">
        <v>3</v>
      </c>
      <c r="F32" s="13" t="s">
        <v>2</v>
      </c>
      <c r="G32" s="13"/>
      <c r="H32" s="16"/>
      <c r="I32" s="18">
        <f t="shared" si="0"/>
        <v>0</v>
      </c>
    </row>
    <row r="33" spans="1:9" s="11" customFormat="1" x14ac:dyDescent="0.2">
      <c r="A33" s="15">
        <v>26</v>
      </c>
      <c r="B33" s="13">
        <v>11000797</v>
      </c>
      <c r="C33" s="14" t="s">
        <v>65</v>
      </c>
      <c r="D33" s="13" t="s">
        <v>66</v>
      </c>
      <c r="E33" s="13">
        <v>2</v>
      </c>
      <c r="F33" s="13" t="s">
        <v>2</v>
      </c>
      <c r="G33" s="13"/>
      <c r="H33" s="16"/>
      <c r="I33" s="18">
        <f t="shared" si="0"/>
        <v>0</v>
      </c>
    </row>
    <row r="34" spans="1:9" s="11" customFormat="1" x14ac:dyDescent="0.2">
      <c r="A34" s="15">
        <v>27</v>
      </c>
      <c r="B34" s="13">
        <v>11005162</v>
      </c>
      <c r="C34" s="14" t="s">
        <v>67</v>
      </c>
      <c r="D34" s="13" t="s">
        <v>68</v>
      </c>
      <c r="E34" s="13">
        <v>2</v>
      </c>
      <c r="F34" s="13" t="s">
        <v>2</v>
      </c>
      <c r="G34" s="13"/>
      <c r="H34" s="16"/>
      <c r="I34" s="18">
        <f t="shared" si="0"/>
        <v>0</v>
      </c>
    </row>
    <row r="35" spans="1:9" s="11" customFormat="1" x14ac:dyDescent="0.2">
      <c r="A35" s="15">
        <v>28</v>
      </c>
      <c r="B35" s="13">
        <v>11001817</v>
      </c>
      <c r="C35" s="14" t="s">
        <v>69</v>
      </c>
      <c r="D35" s="13" t="s">
        <v>70</v>
      </c>
      <c r="E35" s="13">
        <v>1</v>
      </c>
      <c r="F35" s="13" t="s">
        <v>2</v>
      </c>
      <c r="G35" s="13"/>
      <c r="H35" s="16"/>
      <c r="I35" s="18">
        <f t="shared" si="0"/>
        <v>0</v>
      </c>
    </row>
    <row r="36" spans="1:9" s="11" customFormat="1" x14ac:dyDescent="0.2">
      <c r="A36" s="15">
        <v>29</v>
      </c>
      <c r="B36" s="13">
        <v>11004092</v>
      </c>
      <c r="C36" s="14" t="s">
        <v>71</v>
      </c>
      <c r="D36" s="13" t="s">
        <v>72</v>
      </c>
      <c r="E36" s="13">
        <v>1</v>
      </c>
      <c r="F36" s="13" t="s">
        <v>2</v>
      </c>
      <c r="G36" s="13"/>
      <c r="H36" s="16"/>
      <c r="I36" s="18">
        <f t="shared" si="0"/>
        <v>0</v>
      </c>
    </row>
    <row r="37" spans="1:9" s="11" customFormat="1" x14ac:dyDescent="0.2">
      <c r="A37" s="15">
        <v>30</v>
      </c>
      <c r="B37" s="13">
        <v>11001607</v>
      </c>
      <c r="C37" s="14" t="s">
        <v>73</v>
      </c>
      <c r="D37" s="13" t="s">
        <v>74</v>
      </c>
      <c r="E37" s="13">
        <v>4</v>
      </c>
      <c r="F37" s="13" t="s">
        <v>2</v>
      </c>
      <c r="G37" s="13"/>
      <c r="H37" s="16"/>
      <c r="I37" s="18">
        <f t="shared" si="0"/>
        <v>0</v>
      </c>
    </row>
    <row r="38" spans="1:9" s="11" customFormat="1" x14ac:dyDescent="0.2">
      <c r="A38" s="15">
        <v>31</v>
      </c>
      <c r="B38" s="13">
        <v>11002702</v>
      </c>
      <c r="C38" s="14" t="s">
        <v>75</v>
      </c>
      <c r="D38" s="13" t="s">
        <v>76</v>
      </c>
      <c r="E38" s="13">
        <v>8</v>
      </c>
      <c r="F38" s="13" t="s">
        <v>2</v>
      </c>
      <c r="G38" s="13"/>
      <c r="H38" s="16"/>
      <c r="I38" s="18">
        <f t="shared" si="0"/>
        <v>0</v>
      </c>
    </row>
    <row r="39" spans="1:9" s="11" customFormat="1" x14ac:dyDescent="0.2">
      <c r="A39" s="15">
        <v>32</v>
      </c>
      <c r="B39" s="13">
        <v>11005880</v>
      </c>
      <c r="C39" s="14" t="s">
        <v>77</v>
      </c>
      <c r="D39" s="13" t="s">
        <v>78</v>
      </c>
      <c r="E39" s="13">
        <v>4</v>
      </c>
      <c r="F39" s="13" t="s">
        <v>2</v>
      </c>
      <c r="G39" s="13"/>
      <c r="H39" s="16"/>
      <c r="I39" s="18">
        <f t="shared" si="0"/>
        <v>0</v>
      </c>
    </row>
    <row r="40" spans="1:9" s="11" customFormat="1" x14ac:dyDescent="0.2">
      <c r="A40" s="15">
        <v>33</v>
      </c>
      <c r="B40" s="13">
        <v>11003596</v>
      </c>
      <c r="C40" s="14" t="s">
        <v>79</v>
      </c>
      <c r="D40" s="13" t="s">
        <v>80</v>
      </c>
      <c r="E40" s="13">
        <v>66</v>
      </c>
      <c r="F40" s="13" t="s">
        <v>2</v>
      </c>
      <c r="G40" s="13"/>
      <c r="H40" s="16"/>
      <c r="I40" s="18">
        <f t="shared" ref="I40:I71" si="1">H40*E40</f>
        <v>0</v>
      </c>
    </row>
    <row r="41" spans="1:9" s="11" customFormat="1" x14ac:dyDescent="0.2">
      <c r="A41" s="15">
        <v>34</v>
      </c>
      <c r="B41" s="13">
        <v>11002143</v>
      </c>
      <c r="C41" s="14" t="s">
        <v>81</v>
      </c>
      <c r="D41" s="13" t="s">
        <v>82</v>
      </c>
      <c r="E41" s="13">
        <v>5</v>
      </c>
      <c r="F41" s="13" t="s">
        <v>2</v>
      </c>
      <c r="G41" s="13"/>
      <c r="H41" s="16"/>
      <c r="I41" s="18">
        <f t="shared" si="1"/>
        <v>0</v>
      </c>
    </row>
    <row r="42" spans="1:9" s="11" customFormat="1" x14ac:dyDescent="0.2">
      <c r="A42" s="15">
        <v>35</v>
      </c>
      <c r="B42" s="13">
        <v>11002486</v>
      </c>
      <c r="C42" s="14" t="s">
        <v>83</v>
      </c>
      <c r="D42" s="13" t="s">
        <v>84</v>
      </c>
      <c r="E42" s="13">
        <v>50</v>
      </c>
      <c r="F42" s="13" t="s">
        <v>2</v>
      </c>
      <c r="G42" s="13"/>
      <c r="H42" s="16"/>
      <c r="I42" s="18">
        <f t="shared" si="1"/>
        <v>0</v>
      </c>
    </row>
    <row r="43" spans="1:9" s="11" customFormat="1" x14ac:dyDescent="0.2">
      <c r="A43" s="15">
        <v>36</v>
      </c>
      <c r="B43" s="13">
        <v>11004909</v>
      </c>
      <c r="C43" s="14" t="s">
        <v>85</v>
      </c>
      <c r="D43" s="13" t="s">
        <v>86</v>
      </c>
      <c r="E43" s="13">
        <v>124</v>
      </c>
      <c r="F43" s="13" t="s">
        <v>2</v>
      </c>
      <c r="G43" s="13"/>
      <c r="H43" s="16"/>
      <c r="I43" s="18">
        <f t="shared" si="1"/>
        <v>0</v>
      </c>
    </row>
    <row r="44" spans="1:9" s="11" customFormat="1" x14ac:dyDescent="0.2">
      <c r="A44" s="15">
        <v>37</v>
      </c>
      <c r="B44" s="13">
        <v>11018081</v>
      </c>
      <c r="C44" s="14" t="s">
        <v>87</v>
      </c>
      <c r="D44" s="13" t="s">
        <v>88</v>
      </c>
      <c r="E44" s="13">
        <v>28</v>
      </c>
      <c r="F44" s="13" t="s">
        <v>2</v>
      </c>
      <c r="G44" s="13"/>
      <c r="H44" s="16"/>
      <c r="I44" s="18">
        <f t="shared" si="1"/>
        <v>0</v>
      </c>
    </row>
    <row r="45" spans="1:9" s="11" customFormat="1" x14ac:dyDescent="0.2">
      <c r="A45" s="15">
        <v>38</v>
      </c>
      <c r="B45" s="13">
        <v>11001642</v>
      </c>
      <c r="C45" s="14" t="s">
        <v>89</v>
      </c>
      <c r="D45" s="13" t="s">
        <v>90</v>
      </c>
      <c r="E45" s="13">
        <v>6</v>
      </c>
      <c r="F45" s="13" t="s">
        <v>10</v>
      </c>
      <c r="G45" s="13"/>
      <c r="H45" s="16"/>
      <c r="I45" s="18">
        <f t="shared" si="1"/>
        <v>0</v>
      </c>
    </row>
    <row r="46" spans="1:9" s="11" customFormat="1" x14ac:dyDescent="0.2">
      <c r="A46" s="15">
        <v>39</v>
      </c>
      <c r="B46" s="13">
        <v>11001558</v>
      </c>
      <c r="C46" s="14" t="s">
        <v>91</v>
      </c>
      <c r="D46" s="13" t="s">
        <v>92</v>
      </c>
      <c r="E46" s="13">
        <v>60</v>
      </c>
      <c r="F46" s="13" t="s">
        <v>2</v>
      </c>
      <c r="G46" s="13"/>
      <c r="H46" s="16"/>
      <c r="I46" s="18">
        <f t="shared" si="1"/>
        <v>0</v>
      </c>
    </row>
    <row r="47" spans="1:9" s="11" customFormat="1" x14ac:dyDescent="0.2">
      <c r="A47" s="15">
        <v>40</v>
      </c>
      <c r="B47" s="13">
        <v>11018138</v>
      </c>
      <c r="C47" s="14" t="s">
        <v>93</v>
      </c>
      <c r="D47" s="13" t="s">
        <v>94</v>
      </c>
      <c r="E47" s="13">
        <v>207</v>
      </c>
      <c r="F47" s="13" t="s">
        <v>2</v>
      </c>
      <c r="G47" s="13"/>
      <c r="H47" s="16"/>
      <c r="I47" s="18">
        <f t="shared" si="1"/>
        <v>0</v>
      </c>
    </row>
    <row r="48" spans="1:9" s="11" customFormat="1" x14ac:dyDescent="0.2">
      <c r="A48" s="15">
        <v>41</v>
      </c>
      <c r="B48" s="13">
        <v>11018139</v>
      </c>
      <c r="C48" s="14" t="s">
        <v>95</v>
      </c>
      <c r="D48" s="13" t="s">
        <v>96</v>
      </c>
      <c r="E48" s="13">
        <v>259</v>
      </c>
      <c r="F48" s="13" t="s">
        <v>2</v>
      </c>
      <c r="G48" s="13"/>
      <c r="H48" s="16"/>
      <c r="I48" s="18">
        <f t="shared" si="1"/>
        <v>0</v>
      </c>
    </row>
    <row r="49" spans="1:9" s="11" customFormat="1" x14ac:dyDescent="0.2">
      <c r="A49" s="15">
        <v>42</v>
      </c>
      <c r="B49" s="13">
        <v>11005299</v>
      </c>
      <c r="C49" s="14" t="s">
        <v>97</v>
      </c>
      <c r="D49" s="13" t="s">
        <v>98</v>
      </c>
      <c r="E49" s="13">
        <v>164</v>
      </c>
      <c r="F49" s="13" t="s">
        <v>2</v>
      </c>
      <c r="G49" s="13"/>
      <c r="H49" s="16"/>
      <c r="I49" s="18">
        <f t="shared" si="1"/>
        <v>0</v>
      </c>
    </row>
    <row r="50" spans="1:9" s="11" customFormat="1" x14ac:dyDescent="0.2">
      <c r="A50" s="15">
        <v>43</v>
      </c>
      <c r="B50" s="13">
        <v>11005634</v>
      </c>
      <c r="C50" s="14" t="s">
        <v>99</v>
      </c>
      <c r="D50" s="13" t="s">
        <v>100</v>
      </c>
      <c r="E50" s="13">
        <v>154</v>
      </c>
      <c r="F50" s="13" t="s">
        <v>2</v>
      </c>
      <c r="G50" s="13"/>
      <c r="H50" s="16"/>
      <c r="I50" s="18">
        <f t="shared" si="1"/>
        <v>0</v>
      </c>
    </row>
    <row r="51" spans="1:9" s="11" customFormat="1" x14ac:dyDescent="0.2">
      <c r="A51" s="15">
        <v>44</v>
      </c>
      <c r="B51" s="13">
        <v>11005248</v>
      </c>
      <c r="C51" s="14" t="s">
        <v>101</v>
      </c>
      <c r="D51" s="13" t="s">
        <v>102</v>
      </c>
      <c r="E51" s="13">
        <v>197</v>
      </c>
      <c r="F51" s="13" t="s">
        <v>2</v>
      </c>
      <c r="G51" s="13"/>
      <c r="H51" s="16"/>
      <c r="I51" s="18">
        <f t="shared" si="1"/>
        <v>0</v>
      </c>
    </row>
    <row r="52" spans="1:9" s="11" customFormat="1" x14ac:dyDescent="0.2">
      <c r="A52" s="15">
        <v>45</v>
      </c>
      <c r="B52" s="13">
        <v>11000231</v>
      </c>
      <c r="C52" s="14" t="s">
        <v>103</v>
      </c>
      <c r="D52" s="13" t="s">
        <v>104</v>
      </c>
      <c r="E52" s="13">
        <v>206</v>
      </c>
      <c r="F52" s="13" t="s">
        <v>2</v>
      </c>
      <c r="G52" s="13"/>
      <c r="H52" s="16"/>
      <c r="I52" s="18">
        <f t="shared" si="1"/>
        <v>0</v>
      </c>
    </row>
    <row r="53" spans="1:9" s="11" customFormat="1" x14ac:dyDescent="0.2">
      <c r="A53" s="15">
        <v>46</v>
      </c>
      <c r="B53" s="13">
        <v>11006066</v>
      </c>
      <c r="C53" s="14" t="s">
        <v>105</v>
      </c>
      <c r="D53" s="13" t="s">
        <v>106</v>
      </c>
      <c r="E53" s="13">
        <v>247</v>
      </c>
      <c r="F53" s="13" t="s">
        <v>2</v>
      </c>
      <c r="G53" s="13"/>
      <c r="H53" s="16"/>
      <c r="I53" s="18">
        <f t="shared" si="1"/>
        <v>0</v>
      </c>
    </row>
    <row r="54" spans="1:9" s="11" customFormat="1" x14ac:dyDescent="0.2">
      <c r="A54" s="15">
        <v>47</v>
      </c>
      <c r="B54" s="13">
        <v>11001381</v>
      </c>
      <c r="C54" s="14" t="s">
        <v>107</v>
      </c>
      <c r="D54" s="13" t="s">
        <v>108</v>
      </c>
      <c r="E54" s="13">
        <v>805</v>
      </c>
      <c r="F54" s="13" t="s">
        <v>2</v>
      </c>
      <c r="G54" s="13"/>
      <c r="H54" s="16"/>
      <c r="I54" s="18">
        <f t="shared" si="1"/>
        <v>0</v>
      </c>
    </row>
    <row r="55" spans="1:9" s="11" customFormat="1" x14ac:dyDescent="0.2">
      <c r="A55" s="15">
        <v>48</v>
      </c>
      <c r="B55" s="13">
        <v>11003888</v>
      </c>
      <c r="C55" s="14" t="s">
        <v>109</v>
      </c>
      <c r="D55" s="13" t="s">
        <v>110</v>
      </c>
      <c r="E55" s="13">
        <v>376</v>
      </c>
      <c r="F55" s="13" t="s">
        <v>2</v>
      </c>
      <c r="G55" s="13"/>
      <c r="H55" s="16"/>
      <c r="I55" s="18">
        <f t="shared" si="1"/>
        <v>0</v>
      </c>
    </row>
    <row r="56" spans="1:9" s="11" customFormat="1" x14ac:dyDescent="0.2">
      <c r="A56" s="15">
        <v>49</v>
      </c>
      <c r="B56" s="13">
        <v>11016403</v>
      </c>
      <c r="C56" s="14" t="s">
        <v>111</v>
      </c>
      <c r="D56" s="13" t="s">
        <v>112</v>
      </c>
      <c r="E56" s="13">
        <v>184</v>
      </c>
      <c r="F56" s="13" t="s">
        <v>2</v>
      </c>
      <c r="G56" s="13"/>
      <c r="H56" s="16"/>
      <c r="I56" s="18">
        <f t="shared" si="1"/>
        <v>0</v>
      </c>
    </row>
    <row r="57" spans="1:9" s="11" customFormat="1" x14ac:dyDescent="0.2">
      <c r="A57" s="15">
        <v>50</v>
      </c>
      <c r="B57" s="13">
        <v>11003829</v>
      </c>
      <c r="C57" s="14" t="s">
        <v>113</v>
      </c>
      <c r="D57" s="13" t="s">
        <v>114</v>
      </c>
      <c r="E57" s="13">
        <v>1</v>
      </c>
      <c r="F57" s="13" t="s">
        <v>10</v>
      </c>
      <c r="G57" s="13"/>
      <c r="H57" s="16"/>
      <c r="I57" s="18">
        <f t="shared" si="1"/>
        <v>0</v>
      </c>
    </row>
    <row r="58" spans="1:9" s="11" customFormat="1" x14ac:dyDescent="0.2">
      <c r="A58" s="15">
        <v>51</v>
      </c>
      <c r="B58" s="13">
        <v>11000578</v>
      </c>
      <c r="C58" s="14" t="s">
        <v>115</v>
      </c>
      <c r="D58" s="13" t="s">
        <v>116</v>
      </c>
      <c r="E58" s="13">
        <v>21</v>
      </c>
      <c r="F58" s="13" t="s">
        <v>2</v>
      </c>
      <c r="G58" s="13"/>
      <c r="H58" s="16"/>
      <c r="I58" s="18">
        <f t="shared" si="1"/>
        <v>0</v>
      </c>
    </row>
    <row r="59" spans="1:9" s="11" customFormat="1" x14ac:dyDescent="0.2">
      <c r="A59" s="15">
        <v>52</v>
      </c>
      <c r="B59" s="13">
        <v>11005519</v>
      </c>
      <c r="C59" s="14" t="s">
        <v>117</v>
      </c>
      <c r="D59" s="13" t="s">
        <v>118</v>
      </c>
      <c r="E59" s="13">
        <v>12</v>
      </c>
      <c r="F59" s="13" t="s">
        <v>10</v>
      </c>
      <c r="G59" s="13"/>
      <c r="H59" s="16"/>
      <c r="I59" s="18">
        <f t="shared" si="1"/>
        <v>0</v>
      </c>
    </row>
    <row r="60" spans="1:9" s="11" customFormat="1" x14ac:dyDescent="0.2">
      <c r="A60" s="15">
        <v>53</v>
      </c>
      <c r="B60" s="13">
        <v>11002646</v>
      </c>
      <c r="C60" s="14" t="s">
        <v>119</v>
      </c>
      <c r="D60" s="13" t="s">
        <v>120</v>
      </c>
      <c r="E60" s="13">
        <v>8</v>
      </c>
      <c r="F60" s="13" t="s">
        <v>2</v>
      </c>
      <c r="G60" s="13"/>
      <c r="H60" s="16"/>
      <c r="I60" s="18">
        <f t="shared" si="1"/>
        <v>0</v>
      </c>
    </row>
    <row r="61" spans="1:9" s="11" customFormat="1" x14ac:dyDescent="0.2">
      <c r="A61" s="15">
        <v>54</v>
      </c>
      <c r="B61" s="13">
        <v>11003027</v>
      </c>
      <c r="C61" s="14" t="s">
        <v>121</v>
      </c>
      <c r="D61" s="13" t="s">
        <v>122</v>
      </c>
      <c r="E61" s="13">
        <v>4</v>
      </c>
      <c r="F61" s="13" t="s">
        <v>2</v>
      </c>
      <c r="G61" s="13"/>
      <c r="H61" s="16"/>
      <c r="I61" s="18">
        <f t="shared" si="1"/>
        <v>0</v>
      </c>
    </row>
    <row r="62" spans="1:9" s="11" customFormat="1" x14ac:dyDescent="0.2">
      <c r="A62" s="15">
        <v>55</v>
      </c>
      <c r="B62" s="13">
        <v>11000647</v>
      </c>
      <c r="C62" s="14" t="s">
        <v>123</v>
      </c>
      <c r="D62" s="13" t="s">
        <v>124</v>
      </c>
      <c r="E62" s="13">
        <v>1</v>
      </c>
      <c r="F62" s="13" t="s">
        <v>2</v>
      </c>
      <c r="G62" s="13"/>
      <c r="H62" s="16"/>
      <c r="I62" s="18">
        <f t="shared" si="1"/>
        <v>0</v>
      </c>
    </row>
    <row r="63" spans="1:9" s="11" customFormat="1" x14ac:dyDescent="0.2">
      <c r="A63" s="15">
        <v>56</v>
      </c>
      <c r="B63" s="13">
        <v>11005447</v>
      </c>
      <c r="C63" s="14" t="s">
        <v>125</v>
      </c>
      <c r="D63" s="13" t="s">
        <v>126</v>
      </c>
      <c r="E63" s="13">
        <v>6</v>
      </c>
      <c r="F63" s="13" t="s">
        <v>2</v>
      </c>
      <c r="G63" s="13"/>
      <c r="H63" s="16"/>
      <c r="I63" s="18">
        <f t="shared" si="1"/>
        <v>0</v>
      </c>
    </row>
    <row r="64" spans="1:9" s="11" customFormat="1" x14ac:dyDescent="0.2">
      <c r="A64" s="15">
        <v>57</v>
      </c>
      <c r="B64" s="13">
        <v>11000467</v>
      </c>
      <c r="C64" s="14" t="s">
        <v>127</v>
      </c>
      <c r="D64" s="13" t="s">
        <v>128</v>
      </c>
      <c r="E64" s="13">
        <v>2</v>
      </c>
      <c r="F64" s="13" t="s">
        <v>2</v>
      </c>
      <c r="G64" s="13"/>
      <c r="H64" s="16"/>
      <c r="I64" s="18">
        <f t="shared" si="1"/>
        <v>0</v>
      </c>
    </row>
    <row r="65" spans="1:9" s="11" customFormat="1" x14ac:dyDescent="0.2">
      <c r="A65" s="15">
        <v>58</v>
      </c>
      <c r="B65" s="13">
        <v>11006037</v>
      </c>
      <c r="C65" s="14" t="s">
        <v>129</v>
      </c>
      <c r="D65" s="13" t="s">
        <v>130</v>
      </c>
      <c r="E65" s="13">
        <v>22</v>
      </c>
      <c r="F65" s="13" t="s">
        <v>2</v>
      </c>
      <c r="G65" s="13"/>
      <c r="H65" s="16"/>
      <c r="I65" s="18">
        <f t="shared" si="1"/>
        <v>0</v>
      </c>
    </row>
    <row r="66" spans="1:9" s="11" customFormat="1" x14ac:dyDescent="0.2">
      <c r="A66" s="15">
        <v>59</v>
      </c>
      <c r="B66" s="13">
        <v>11003792</v>
      </c>
      <c r="C66" s="14" t="s">
        <v>131</v>
      </c>
      <c r="D66" s="13" t="s">
        <v>132</v>
      </c>
      <c r="E66" s="13">
        <v>15</v>
      </c>
      <c r="F66" s="13" t="s">
        <v>2</v>
      </c>
      <c r="G66" s="13"/>
      <c r="H66" s="16"/>
      <c r="I66" s="18">
        <f t="shared" si="1"/>
        <v>0</v>
      </c>
    </row>
    <row r="67" spans="1:9" s="11" customFormat="1" x14ac:dyDescent="0.2">
      <c r="A67" s="15">
        <v>60</v>
      </c>
      <c r="B67" s="13">
        <v>11000568</v>
      </c>
      <c r="C67" s="14" t="s">
        <v>133</v>
      </c>
      <c r="D67" s="13" t="s">
        <v>134</v>
      </c>
      <c r="E67" s="13">
        <v>6</v>
      </c>
      <c r="F67" s="13" t="s">
        <v>2</v>
      </c>
      <c r="G67" s="13"/>
      <c r="H67" s="16"/>
      <c r="I67" s="18">
        <f t="shared" si="1"/>
        <v>0</v>
      </c>
    </row>
    <row r="68" spans="1:9" s="11" customFormat="1" x14ac:dyDescent="0.2">
      <c r="A68" s="15">
        <v>61</v>
      </c>
      <c r="B68" s="13">
        <v>11018140</v>
      </c>
      <c r="C68" s="14" t="s">
        <v>135</v>
      </c>
      <c r="D68" s="13" t="s">
        <v>136</v>
      </c>
      <c r="E68" s="13">
        <v>4</v>
      </c>
      <c r="F68" s="13" t="s">
        <v>10</v>
      </c>
      <c r="G68" s="13"/>
      <c r="H68" s="16"/>
      <c r="I68" s="18">
        <f t="shared" si="1"/>
        <v>0</v>
      </c>
    </row>
    <row r="69" spans="1:9" s="11" customFormat="1" x14ac:dyDescent="0.2">
      <c r="A69" s="15">
        <v>62</v>
      </c>
      <c r="B69" s="13">
        <v>11002268</v>
      </c>
      <c r="C69" s="14" t="s">
        <v>137</v>
      </c>
      <c r="D69" s="13" t="s">
        <v>138</v>
      </c>
      <c r="E69" s="13">
        <v>9</v>
      </c>
      <c r="F69" s="13" t="s">
        <v>2</v>
      </c>
      <c r="G69" s="13"/>
      <c r="H69" s="16"/>
      <c r="I69" s="18">
        <f t="shared" si="1"/>
        <v>0</v>
      </c>
    </row>
    <row r="70" spans="1:9" s="11" customFormat="1" x14ac:dyDescent="0.2">
      <c r="A70" s="15">
        <v>63</v>
      </c>
      <c r="B70" s="13">
        <v>11006249</v>
      </c>
      <c r="C70" s="14" t="s">
        <v>139</v>
      </c>
      <c r="D70" s="13" t="s">
        <v>140</v>
      </c>
      <c r="E70" s="13">
        <v>3</v>
      </c>
      <c r="F70" s="13" t="s">
        <v>2</v>
      </c>
      <c r="G70" s="13"/>
      <c r="H70" s="16"/>
      <c r="I70" s="18">
        <f t="shared" si="1"/>
        <v>0</v>
      </c>
    </row>
    <row r="71" spans="1:9" s="11" customFormat="1" x14ac:dyDescent="0.2">
      <c r="A71" s="15">
        <v>64</v>
      </c>
      <c r="B71" s="13">
        <v>11018097</v>
      </c>
      <c r="C71" s="14" t="s">
        <v>141</v>
      </c>
      <c r="D71" s="13" t="s">
        <v>142</v>
      </c>
      <c r="E71" s="13">
        <v>1</v>
      </c>
      <c r="F71" s="13" t="s">
        <v>2</v>
      </c>
      <c r="G71" s="13"/>
      <c r="H71" s="16"/>
      <c r="I71" s="18">
        <f t="shared" si="1"/>
        <v>0</v>
      </c>
    </row>
    <row r="72" spans="1:9" s="11" customFormat="1" x14ac:dyDescent="0.2">
      <c r="A72" s="15">
        <v>65</v>
      </c>
      <c r="B72" s="13">
        <v>11018098</v>
      </c>
      <c r="C72" s="14" t="s">
        <v>143</v>
      </c>
      <c r="D72" s="13" t="s">
        <v>144</v>
      </c>
      <c r="E72" s="13">
        <v>1</v>
      </c>
      <c r="F72" s="13" t="s">
        <v>2</v>
      </c>
      <c r="G72" s="13"/>
      <c r="H72" s="16"/>
      <c r="I72" s="18">
        <f t="shared" ref="I72:I103" si="2">H72*E72</f>
        <v>0</v>
      </c>
    </row>
    <row r="73" spans="1:9" s="11" customFormat="1" x14ac:dyDescent="0.2">
      <c r="A73" s="15">
        <v>66</v>
      </c>
      <c r="B73" s="13">
        <v>11018099</v>
      </c>
      <c r="C73" s="14" t="s">
        <v>145</v>
      </c>
      <c r="D73" s="13" t="s">
        <v>146</v>
      </c>
      <c r="E73" s="13">
        <v>1</v>
      </c>
      <c r="F73" s="13" t="s">
        <v>2</v>
      </c>
      <c r="G73" s="13"/>
      <c r="H73" s="16"/>
      <c r="I73" s="18">
        <f t="shared" si="2"/>
        <v>0</v>
      </c>
    </row>
    <row r="74" spans="1:9" s="11" customFormat="1" x14ac:dyDescent="0.2">
      <c r="A74" s="15">
        <v>67</v>
      </c>
      <c r="B74" s="13">
        <v>11001213</v>
      </c>
      <c r="C74" s="14" t="s">
        <v>147</v>
      </c>
      <c r="D74" s="13" t="s">
        <v>148</v>
      </c>
      <c r="E74" s="13">
        <v>300</v>
      </c>
      <c r="F74" s="13" t="s">
        <v>2</v>
      </c>
      <c r="G74" s="13"/>
      <c r="H74" s="16"/>
      <c r="I74" s="18">
        <f t="shared" si="2"/>
        <v>0</v>
      </c>
    </row>
    <row r="75" spans="1:9" s="11" customFormat="1" x14ac:dyDescent="0.2">
      <c r="A75" s="15">
        <v>68</v>
      </c>
      <c r="B75" s="13">
        <v>11001226</v>
      </c>
      <c r="C75" s="14" t="s">
        <v>149</v>
      </c>
      <c r="D75" s="13" t="s">
        <v>150</v>
      </c>
      <c r="E75" s="13">
        <v>400</v>
      </c>
      <c r="F75" s="13" t="s">
        <v>2</v>
      </c>
      <c r="G75" s="13"/>
      <c r="H75" s="16"/>
      <c r="I75" s="18">
        <f t="shared" si="2"/>
        <v>0</v>
      </c>
    </row>
    <row r="76" spans="1:9" s="11" customFormat="1" x14ac:dyDescent="0.2">
      <c r="A76" s="15">
        <v>69</v>
      </c>
      <c r="B76" s="13">
        <v>11000861</v>
      </c>
      <c r="C76" s="14" t="s">
        <v>151</v>
      </c>
      <c r="D76" s="13" t="s">
        <v>152</v>
      </c>
      <c r="E76" s="13">
        <v>6</v>
      </c>
      <c r="F76" s="13" t="s">
        <v>2</v>
      </c>
      <c r="G76" s="13"/>
      <c r="H76" s="16"/>
      <c r="I76" s="18">
        <f t="shared" si="2"/>
        <v>0</v>
      </c>
    </row>
    <row r="77" spans="1:9" s="11" customFormat="1" x14ac:dyDescent="0.2">
      <c r="A77" s="15">
        <v>70</v>
      </c>
      <c r="B77" s="13">
        <v>11003824</v>
      </c>
      <c r="C77" s="14" t="s">
        <v>153</v>
      </c>
      <c r="D77" s="13" t="s">
        <v>154</v>
      </c>
      <c r="E77" s="13">
        <v>3</v>
      </c>
      <c r="F77" s="13" t="s">
        <v>2</v>
      </c>
      <c r="G77" s="13"/>
      <c r="H77" s="16"/>
      <c r="I77" s="18">
        <f t="shared" si="2"/>
        <v>0</v>
      </c>
    </row>
    <row r="78" spans="1:9" s="11" customFormat="1" x14ac:dyDescent="0.2">
      <c r="A78" s="15">
        <v>71</v>
      </c>
      <c r="B78" s="13">
        <v>11001546</v>
      </c>
      <c r="C78" s="14" t="s">
        <v>155</v>
      </c>
      <c r="D78" s="13" t="s">
        <v>156</v>
      </c>
      <c r="E78" s="13">
        <v>3</v>
      </c>
      <c r="F78" s="13" t="s">
        <v>10</v>
      </c>
      <c r="G78" s="13"/>
      <c r="H78" s="16"/>
      <c r="I78" s="18">
        <f t="shared" si="2"/>
        <v>0</v>
      </c>
    </row>
    <row r="79" spans="1:9" s="11" customFormat="1" x14ac:dyDescent="0.2">
      <c r="A79" s="15">
        <v>72</v>
      </c>
      <c r="B79" s="13">
        <v>11003075</v>
      </c>
      <c r="C79" s="14" t="s">
        <v>157</v>
      </c>
      <c r="D79" s="13" t="s">
        <v>158</v>
      </c>
      <c r="E79" s="13">
        <v>2</v>
      </c>
      <c r="F79" s="13" t="s">
        <v>2</v>
      </c>
      <c r="G79" s="13"/>
      <c r="H79" s="16"/>
      <c r="I79" s="18">
        <f t="shared" si="2"/>
        <v>0</v>
      </c>
    </row>
    <row r="80" spans="1:9" s="11" customFormat="1" x14ac:dyDescent="0.2">
      <c r="A80" s="15">
        <v>73</v>
      </c>
      <c r="B80" s="13">
        <v>11001552</v>
      </c>
      <c r="C80" s="14" t="s">
        <v>159</v>
      </c>
      <c r="D80" s="13" t="s">
        <v>160</v>
      </c>
      <c r="E80" s="13">
        <v>2</v>
      </c>
      <c r="F80" s="13" t="s">
        <v>2</v>
      </c>
      <c r="G80" s="13"/>
      <c r="H80" s="16"/>
      <c r="I80" s="18">
        <f t="shared" si="2"/>
        <v>0</v>
      </c>
    </row>
    <row r="81" spans="1:9" s="11" customFormat="1" x14ac:dyDescent="0.2">
      <c r="A81" s="15">
        <v>74</v>
      </c>
      <c r="B81" s="13">
        <v>11006202</v>
      </c>
      <c r="C81" s="14" t="s">
        <v>161</v>
      </c>
      <c r="D81" s="13" t="s">
        <v>162</v>
      </c>
      <c r="E81" s="13">
        <v>4</v>
      </c>
      <c r="F81" s="13" t="s">
        <v>2</v>
      </c>
      <c r="G81" s="13"/>
      <c r="H81" s="16"/>
      <c r="I81" s="18">
        <f t="shared" si="2"/>
        <v>0</v>
      </c>
    </row>
    <row r="82" spans="1:9" s="11" customFormat="1" x14ac:dyDescent="0.2">
      <c r="A82" s="15">
        <v>75</v>
      </c>
      <c r="B82" s="13">
        <v>11004091</v>
      </c>
      <c r="C82" s="14" t="s">
        <v>163</v>
      </c>
      <c r="D82" s="13" t="s">
        <v>164</v>
      </c>
      <c r="E82" s="13">
        <v>2</v>
      </c>
      <c r="F82" s="13" t="s">
        <v>2</v>
      </c>
      <c r="G82" s="13"/>
      <c r="H82" s="16"/>
      <c r="I82" s="18">
        <f t="shared" si="2"/>
        <v>0</v>
      </c>
    </row>
    <row r="83" spans="1:9" s="11" customFormat="1" x14ac:dyDescent="0.2">
      <c r="A83" s="15">
        <v>76</v>
      </c>
      <c r="B83" s="13">
        <v>11004448</v>
      </c>
      <c r="C83" s="14" t="s">
        <v>165</v>
      </c>
      <c r="D83" s="13" t="s">
        <v>166</v>
      </c>
      <c r="E83" s="13">
        <v>4</v>
      </c>
      <c r="F83" s="13" t="s">
        <v>2</v>
      </c>
      <c r="G83" s="13"/>
      <c r="H83" s="16"/>
      <c r="I83" s="18">
        <f t="shared" si="2"/>
        <v>0</v>
      </c>
    </row>
    <row r="84" spans="1:9" s="11" customFormat="1" x14ac:dyDescent="0.2">
      <c r="A84" s="15">
        <v>77</v>
      </c>
      <c r="B84" s="13">
        <v>11006900</v>
      </c>
      <c r="C84" s="14" t="s">
        <v>167</v>
      </c>
      <c r="D84" s="13" t="s">
        <v>168</v>
      </c>
      <c r="E84" s="13">
        <v>4</v>
      </c>
      <c r="F84" s="13" t="s">
        <v>2</v>
      </c>
      <c r="G84" s="13"/>
      <c r="H84" s="16"/>
      <c r="I84" s="18">
        <f t="shared" si="2"/>
        <v>0</v>
      </c>
    </row>
    <row r="85" spans="1:9" s="11" customFormat="1" x14ac:dyDescent="0.2">
      <c r="A85" s="15">
        <v>78</v>
      </c>
      <c r="B85" s="13">
        <v>11003893</v>
      </c>
      <c r="C85" s="14" t="s">
        <v>169</v>
      </c>
      <c r="D85" s="13" t="s">
        <v>170</v>
      </c>
      <c r="E85" s="13">
        <v>3</v>
      </c>
      <c r="F85" s="13" t="s">
        <v>2</v>
      </c>
      <c r="G85" s="13"/>
      <c r="H85" s="16"/>
      <c r="I85" s="18">
        <f t="shared" si="2"/>
        <v>0</v>
      </c>
    </row>
    <row r="86" spans="1:9" s="11" customFormat="1" x14ac:dyDescent="0.2">
      <c r="A86" s="15">
        <v>79</v>
      </c>
      <c r="B86" s="13">
        <v>11000053</v>
      </c>
      <c r="C86" s="14" t="s">
        <v>171</v>
      </c>
      <c r="D86" s="13" t="s">
        <v>172</v>
      </c>
      <c r="E86" s="13">
        <v>1</v>
      </c>
      <c r="F86" s="13" t="s">
        <v>2</v>
      </c>
      <c r="G86" s="13"/>
      <c r="H86" s="16"/>
      <c r="I86" s="18">
        <f t="shared" si="2"/>
        <v>0</v>
      </c>
    </row>
    <row r="87" spans="1:9" s="11" customFormat="1" x14ac:dyDescent="0.2">
      <c r="A87" s="15">
        <v>80</v>
      </c>
      <c r="B87" s="13">
        <v>11005666</v>
      </c>
      <c r="C87" s="14" t="s">
        <v>173</v>
      </c>
      <c r="D87" s="13" t="s">
        <v>174</v>
      </c>
      <c r="E87" s="13">
        <v>1</v>
      </c>
      <c r="F87" s="13" t="s">
        <v>2</v>
      </c>
      <c r="G87" s="13"/>
      <c r="H87" s="16"/>
      <c r="I87" s="18">
        <f t="shared" si="2"/>
        <v>0</v>
      </c>
    </row>
    <row r="88" spans="1:9" s="11" customFormat="1" x14ac:dyDescent="0.2">
      <c r="A88" s="15">
        <v>81</v>
      </c>
      <c r="B88" s="13">
        <v>11005716</v>
      </c>
      <c r="C88" s="14" t="s">
        <v>175</v>
      </c>
      <c r="D88" s="13" t="s">
        <v>176</v>
      </c>
      <c r="E88" s="13">
        <v>4</v>
      </c>
      <c r="F88" s="13" t="s">
        <v>2</v>
      </c>
      <c r="G88" s="13"/>
      <c r="H88" s="16"/>
      <c r="I88" s="18">
        <f t="shared" si="2"/>
        <v>0</v>
      </c>
    </row>
    <row r="89" spans="1:9" s="11" customFormat="1" x14ac:dyDescent="0.2">
      <c r="A89" s="15">
        <v>82</v>
      </c>
      <c r="B89" s="13">
        <v>11005280</v>
      </c>
      <c r="C89" s="14" t="s">
        <v>177</v>
      </c>
      <c r="D89" s="13" t="s">
        <v>178</v>
      </c>
      <c r="E89" s="13">
        <v>1</v>
      </c>
      <c r="F89" s="13" t="s">
        <v>2</v>
      </c>
      <c r="G89" s="13"/>
      <c r="H89" s="16"/>
      <c r="I89" s="18">
        <f t="shared" si="2"/>
        <v>0</v>
      </c>
    </row>
    <row r="90" spans="1:9" s="11" customFormat="1" x14ac:dyDescent="0.2">
      <c r="A90" s="15">
        <v>83</v>
      </c>
      <c r="B90" s="13">
        <v>11006875</v>
      </c>
      <c r="C90" s="14" t="s">
        <v>179</v>
      </c>
      <c r="D90" s="13" t="s">
        <v>180</v>
      </c>
      <c r="E90" s="13">
        <v>4</v>
      </c>
      <c r="F90" s="13" t="s">
        <v>2</v>
      </c>
      <c r="G90" s="13"/>
      <c r="H90" s="16"/>
      <c r="I90" s="18">
        <f t="shared" si="2"/>
        <v>0</v>
      </c>
    </row>
    <row r="91" spans="1:9" s="11" customFormat="1" x14ac:dyDescent="0.2">
      <c r="A91" s="15">
        <v>84</v>
      </c>
      <c r="B91" s="13">
        <v>11002837</v>
      </c>
      <c r="C91" s="14" t="s">
        <v>181</v>
      </c>
      <c r="D91" s="13" t="s">
        <v>182</v>
      </c>
      <c r="E91" s="13">
        <v>4</v>
      </c>
      <c r="F91" s="13" t="s">
        <v>2</v>
      </c>
      <c r="G91" s="13"/>
      <c r="H91" s="16"/>
      <c r="I91" s="18">
        <f t="shared" si="2"/>
        <v>0</v>
      </c>
    </row>
    <row r="92" spans="1:9" s="11" customFormat="1" x14ac:dyDescent="0.2">
      <c r="A92" s="15">
        <v>85</v>
      </c>
      <c r="B92" s="13">
        <v>11001636</v>
      </c>
      <c r="C92" s="14" t="s">
        <v>183</v>
      </c>
      <c r="D92" s="13" t="s">
        <v>184</v>
      </c>
      <c r="E92" s="13">
        <v>3</v>
      </c>
      <c r="F92" s="13" t="s">
        <v>2</v>
      </c>
      <c r="G92" s="13"/>
      <c r="H92" s="16"/>
      <c r="I92" s="18">
        <f t="shared" si="2"/>
        <v>0</v>
      </c>
    </row>
    <row r="93" spans="1:9" s="11" customFormat="1" x14ac:dyDescent="0.2">
      <c r="A93" s="15">
        <v>86</v>
      </c>
      <c r="B93" s="13">
        <v>11006158</v>
      </c>
      <c r="C93" s="14" t="s">
        <v>185</v>
      </c>
      <c r="D93" s="13" t="s">
        <v>186</v>
      </c>
      <c r="E93" s="13">
        <v>4</v>
      </c>
      <c r="F93" s="13" t="s">
        <v>2</v>
      </c>
      <c r="G93" s="13"/>
      <c r="H93" s="16"/>
      <c r="I93" s="18">
        <f t="shared" si="2"/>
        <v>0</v>
      </c>
    </row>
    <row r="94" spans="1:9" s="11" customFormat="1" x14ac:dyDescent="0.2">
      <c r="A94" s="15">
        <v>87</v>
      </c>
      <c r="B94" s="13">
        <v>11004895</v>
      </c>
      <c r="C94" s="14" t="s">
        <v>187</v>
      </c>
      <c r="D94" s="13" t="s">
        <v>188</v>
      </c>
      <c r="E94" s="13">
        <v>1</v>
      </c>
      <c r="F94" s="13" t="s">
        <v>2</v>
      </c>
      <c r="G94" s="13"/>
      <c r="H94" s="16"/>
      <c r="I94" s="18">
        <f t="shared" si="2"/>
        <v>0</v>
      </c>
    </row>
    <row r="95" spans="1:9" s="11" customFormat="1" x14ac:dyDescent="0.2">
      <c r="A95" s="15">
        <v>88</v>
      </c>
      <c r="B95" s="13">
        <v>11000421</v>
      </c>
      <c r="C95" s="14" t="s">
        <v>189</v>
      </c>
      <c r="D95" s="13" t="s">
        <v>190</v>
      </c>
      <c r="E95" s="13">
        <v>1</v>
      </c>
      <c r="F95" s="13" t="s">
        <v>2</v>
      </c>
      <c r="G95" s="13"/>
      <c r="H95" s="16"/>
      <c r="I95" s="18">
        <f t="shared" si="2"/>
        <v>0</v>
      </c>
    </row>
    <row r="96" spans="1:9" s="11" customFormat="1" x14ac:dyDescent="0.2">
      <c r="A96" s="15">
        <v>89</v>
      </c>
      <c r="B96" s="13">
        <v>11001003</v>
      </c>
      <c r="C96" s="14" t="s">
        <v>191</v>
      </c>
      <c r="D96" s="13" t="s">
        <v>192</v>
      </c>
      <c r="E96" s="13">
        <v>4</v>
      </c>
      <c r="F96" s="13" t="s">
        <v>2</v>
      </c>
      <c r="G96" s="13"/>
      <c r="H96" s="16"/>
      <c r="I96" s="18">
        <f t="shared" si="2"/>
        <v>0</v>
      </c>
    </row>
    <row r="97" spans="1:9" s="11" customFormat="1" x14ac:dyDescent="0.2">
      <c r="A97" s="15">
        <v>90</v>
      </c>
      <c r="B97" s="13">
        <v>11005636</v>
      </c>
      <c r="C97" s="14" t="s">
        <v>193</v>
      </c>
      <c r="D97" s="13" t="s">
        <v>194</v>
      </c>
      <c r="E97" s="13">
        <v>4</v>
      </c>
      <c r="F97" s="13" t="s">
        <v>2</v>
      </c>
      <c r="G97" s="13"/>
      <c r="H97" s="16"/>
      <c r="I97" s="18">
        <f t="shared" si="2"/>
        <v>0</v>
      </c>
    </row>
    <row r="98" spans="1:9" s="11" customFormat="1" x14ac:dyDescent="0.2">
      <c r="A98" s="15">
        <v>91</v>
      </c>
      <c r="B98" s="13">
        <v>11002726</v>
      </c>
      <c r="C98" s="14" t="s">
        <v>195</v>
      </c>
      <c r="D98" s="13" t="s">
        <v>196</v>
      </c>
      <c r="E98" s="13">
        <v>4</v>
      </c>
      <c r="F98" s="13" t="s">
        <v>2</v>
      </c>
      <c r="G98" s="13"/>
      <c r="H98" s="16"/>
      <c r="I98" s="18">
        <f t="shared" si="2"/>
        <v>0</v>
      </c>
    </row>
    <row r="99" spans="1:9" s="11" customFormat="1" x14ac:dyDescent="0.2">
      <c r="A99" s="15">
        <v>92</v>
      </c>
      <c r="B99" s="13">
        <v>11018105</v>
      </c>
      <c r="C99" s="14" t="s">
        <v>197</v>
      </c>
      <c r="D99" s="13" t="s">
        <v>198</v>
      </c>
      <c r="E99" s="13">
        <v>1</v>
      </c>
      <c r="F99" s="13" t="s">
        <v>2</v>
      </c>
      <c r="G99" s="13"/>
      <c r="H99" s="16"/>
      <c r="I99" s="18">
        <f t="shared" si="2"/>
        <v>0</v>
      </c>
    </row>
    <row r="100" spans="1:9" s="11" customFormat="1" x14ac:dyDescent="0.2">
      <c r="A100" s="15">
        <v>93</v>
      </c>
      <c r="B100" s="13">
        <v>11018101</v>
      </c>
      <c r="C100" s="14" t="s">
        <v>199</v>
      </c>
      <c r="D100" s="13" t="s">
        <v>200</v>
      </c>
      <c r="E100" s="13">
        <v>1</v>
      </c>
      <c r="F100" s="13" t="s">
        <v>2</v>
      </c>
      <c r="G100" s="13"/>
      <c r="H100" s="16"/>
      <c r="I100" s="18">
        <f t="shared" si="2"/>
        <v>0</v>
      </c>
    </row>
    <row r="101" spans="1:9" s="11" customFormat="1" x14ac:dyDescent="0.2">
      <c r="A101" s="15">
        <v>94</v>
      </c>
      <c r="B101" s="13">
        <v>11003267</v>
      </c>
      <c r="C101" s="14" t="s">
        <v>201</v>
      </c>
      <c r="D101" s="13" t="s">
        <v>202</v>
      </c>
      <c r="E101" s="13">
        <v>6</v>
      </c>
      <c r="F101" s="13" t="s">
        <v>2</v>
      </c>
      <c r="G101" s="13"/>
      <c r="H101" s="16"/>
      <c r="I101" s="18">
        <f t="shared" si="2"/>
        <v>0</v>
      </c>
    </row>
    <row r="102" spans="1:9" s="11" customFormat="1" x14ac:dyDescent="0.2">
      <c r="A102" s="15">
        <v>95</v>
      </c>
      <c r="B102" s="13">
        <v>11005629</v>
      </c>
      <c r="C102" s="14" t="s">
        <v>203</v>
      </c>
      <c r="D102" s="13" t="s">
        <v>204</v>
      </c>
      <c r="E102" s="13">
        <v>39</v>
      </c>
      <c r="F102" s="13" t="s">
        <v>2</v>
      </c>
      <c r="G102" s="13"/>
      <c r="H102" s="16"/>
      <c r="I102" s="18">
        <f t="shared" si="2"/>
        <v>0</v>
      </c>
    </row>
    <row r="103" spans="1:9" s="11" customFormat="1" x14ac:dyDescent="0.2">
      <c r="A103" s="15">
        <v>96</v>
      </c>
      <c r="B103" s="13">
        <v>11002752</v>
      </c>
      <c r="C103" s="14" t="s">
        <v>205</v>
      </c>
      <c r="D103" s="13" t="s">
        <v>206</v>
      </c>
      <c r="E103" s="13">
        <v>77</v>
      </c>
      <c r="F103" s="13" t="s">
        <v>2</v>
      </c>
      <c r="G103" s="13"/>
      <c r="H103" s="16"/>
      <c r="I103" s="18">
        <f t="shared" si="2"/>
        <v>0</v>
      </c>
    </row>
    <row r="104" spans="1:9" s="11" customFormat="1" x14ac:dyDescent="0.2">
      <c r="A104" s="15">
        <v>97</v>
      </c>
      <c r="B104" s="13">
        <v>11002774</v>
      </c>
      <c r="C104" s="14" t="s">
        <v>207</v>
      </c>
      <c r="D104" s="13" t="s">
        <v>208</v>
      </c>
      <c r="E104" s="13">
        <v>163</v>
      </c>
      <c r="F104" s="13" t="s">
        <v>2</v>
      </c>
      <c r="G104" s="13"/>
      <c r="H104" s="16"/>
      <c r="I104" s="18">
        <f t="shared" ref="I104:I135" si="3">H104*E104</f>
        <v>0</v>
      </c>
    </row>
    <row r="105" spans="1:9" s="11" customFormat="1" x14ac:dyDescent="0.2">
      <c r="A105" s="15">
        <v>98</v>
      </c>
      <c r="B105" s="13">
        <v>11000214</v>
      </c>
      <c r="C105" s="14" t="s">
        <v>209</v>
      </c>
      <c r="D105" s="13" t="s">
        <v>210</v>
      </c>
      <c r="E105" s="13">
        <v>1</v>
      </c>
      <c r="F105" s="13" t="s">
        <v>2</v>
      </c>
      <c r="G105" s="13"/>
      <c r="H105" s="16"/>
      <c r="I105" s="18">
        <f t="shared" si="3"/>
        <v>0</v>
      </c>
    </row>
    <row r="106" spans="1:9" s="11" customFormat="1" x14ac:dyDescent="0.2">
      <c r="A106" s="15">
        <v>99</v>
      </c>
      <c r="B106" s="13">
        <v>11002183</v>
      </c>
      <c r="C106" s="14" t="s">
        <v>211</v>
      </c>
      <c r="D106" s="13" t="s">
        <v>212</v>
      </c>
      <c r="E106" s="13">
        <v>4</v>
      </c>
      <c r="F106" s="13" t="s">
        <v>2</v>
      </c>
      <c r="G106" s="13"/>
      <c r="H106" s="16"/>
      <c r="I106" s="18">
        <f t="shared" si="3"/>
        <v>0</v>
      </c>
    </row>
    <row r="107" spans="1:9" s="11" customFormat="1" x14ac:dyDescent="0.2">
      <c r="A107" s="15">
        <v>100</v>
      </c>
      <c r="B107" s="13">
        <v>11002097</v>
      </c>
      <c r="C107" s="14" t="s">
        <v>213</v>
      </c>
      <c r="D107" s="13" t="s">
        <v>214</v>
      </c>
      <c r="E107" s="13">
        <v>1</v>
      </c>
      <c r="F107" s="13" t="s">
        <v>2</v>
      </c>
      <c r="G107" s="13"/>
      <c r="H107" s="16"/>
      <c r="I107" s="18">
        <f t="shared" si="3"/>
        <v>0</v>
      </c>
    </row>
    <row r="108" spans="1:9" s="11" customFormat="1" x14ac:dyDescent="0.2">
      <c r="A108" s="15">
        <v>101</v>
      </c>
      <c r="B108" s="13">
        <v>11018341</v>
      </c>
      <c r="C108" s="14" t="s">
        <v>215</v>
      </c>
      <c r="D108" s="13" t="s">
        <v>216</v>
      </c>
      <c r="E108" s="13">
        <v>11</v>
      </c>
      <c r="F108" s="13" t="s">
        <v>2</v>
      </c>
      <c r="G108" s="13"/>
      <c r="H108" s="16"/>
      <c r="I108" s="18">
        <f t="shared" si="3"/>
        <v>0</v>
      </c>
    </row>
    <row r="109" spans="1:9" s="11" customFormat="1" x14ac:dyDescent="0.2">
      <c r="A109" s="15">
        <v>102</v>
      </c>
      <c r="B109" s="13">
        <v>11004807</v>
      </c>
      <c r="C109" s="14" t="s">
        <v>217</v>
      </c>
      <c r="D109" s="13" t="s">
        <v>218</v>
      </c>
      <c r="E109" s="13">
        <v>1</v>
      </c>
      <c r="F109" s="13" t="s">
        <v>2</v>
      </c>
      <c r="G109" s="13"/>
      <c r="H109" s="16"/>
      <c r="I109" s="18">
        <f t="shared" si="3"/>
        <v>0</v>
      </c>
    </row>
    <row r="110" spans="1:9" s="11" customFormat="1" x14ac:dyDescent="0.2">
      <c r="A110" s="15">
        <v>103</v>
      </c>
      <c r="B110" s="13">
        <v>11002238</v>
      </c>
      <c r="C110" s="14" t="s">
        <v>219</v>
      </c>
      <c r="D110" s="13" t="s">
        <v>220</v>
      </c>
      <c r="E110" s="13">
        <v>8</v>
      </c>
      <c r="F110" s="13" t="s">
        <v>2</v>
      </c>
      <c r="G110" s="13"/>
      <c r="H110" s="16"/>
      <c r="I110" s="18">
        <f t="shared" si="3"/>
        <v>0</v>
      </c>
    </row>
    <row r="111" spans="1:9" s="11" customFormat="1" x14ac:dyDescent="0.2">
      <c r="A111" s="15">
        <v>104</v>
      </c>
      <c r="B111" s="13">
        <v>11005276</v>
      </c>
      <c r="C111" s="14" t="s">
        <v>221</v>
      </c>
      <c r="D111" s="13" t="s">
        <v>222</v>
      </c>
      <c r="E111" s="13">
        <v>2</v>
      </c>
      <c r="F111" s="13" t="s">
        <v>2</v>
      </c>
      <c r="G111" s="13"/>
      <c r="H111" s="16"/>
      <c r="I111" s="18">
        <f t="shared" si="3"/>
        <v>0</v>
      </c>
    </row>
    <row r="112" spans="1:9" s="11" customFormat="1" x14ac:dyDescent="0.2">
      <c r="A112" s="15">
        <v>105</v>
      </c>
      <c r="B112" s="13">
        <v>11006053</v>
      </c>
      <c r="C112" s="14" t="s">
        <v>223</v>
      </c>
      <c r="D112" s="13" t="s">
        <v>224</v>
      </c>
      <c r="E112" s="13">
        <v>1</v>
      </c>
      <c r="F112" s="13" t="s">
        <v>2</v>
      </c>
      <c r="G112" s="13"/>
      <c r="H112" s="16"/>
      <c r="I112" s="18">
        <f t="shared" si="3"/>
        <v>0</v>
      </c>
    </row>
    <row r="113" spans="1:9" s="11" customFormat="1" x14ac:dyDescent="0.2">
      <c r="A113" s="15">
        <v>106</v>
      </c>
      <c r="B113" s="13">
        <v>11002464</v>
      </c>
      <c r="C113" s="14" t="s">
        <v>225</v>
      </c>
      <c r="D113" s="13" t="s">
        <v>226</v>
      </c>
      <c r="E113" s="13">
        <v>4</v>
      </c>
      <c r="F113" s="13" t="s">
        <v>2</v>
      </c>
      <c r="G113" s="13"/>
      <c r="H113" s="16"/>
      <c r="I113" s="18">
        <f t="shared" si="3"/>
        <v>0</v>
      </c>
    </row>
    <row r="114" spans="1:9" s="11" customFormat="1" x14ac:dyDescent="0.2">
      <c r="A114" s="15">
        <v>107</v>
      </c>
      <c r="B114" s="13">
        <v>11003703</v>
      </c>
      <c r="C114" s="14" t="s">
        <v>227</v>
      </c>
      <c r="D114" s="13" t="s">
        <v>228</v>
      </c>
      <c r="E114" s="13">
        <v>6</v>
      </c>
      <c r="F114" s="13" t="s">
        <v>10</v>
      </c>
      <c r="G114" s="13"/>
      <c r="H114" s="16"/>
      <c r="I114" s="18">
        <f t="shared" si="3"/>
        <v>0</v>
      </c>
    </row>
    <row r="115" spans="1:9" s="11" customFormat="1" x14ac:dyDescent="0.2">
      <c r="A115" s="15">
        <v>108</v>
      </c>
      <c r="B115" s="13">
        <v>11004435</v>
      </c>
      <c r="C115" s="14" t="s">
        <v>229</v>
      </c>
      <c r="D115" s="13" t="s">
        <v>230</v>
      </c>
      <c r="E115" s="13">
        <v>2</v>
      </c>
      <c r="F115" s="13" t="s">
        <v>2</v>
      </c>
      <c r="G115" s="13"/>
      <c r="H115" s="16"/>
      <c r="I115" s="18">
        <f t="shared" si="3"/>
        <v>0</v>
      </c>
    </row>
    <row r="116" spans="1:9" s="11" customFormat="1" x14ac:dyDescent="0.2">
      <c r="A116" s="15">
        <v>109</v>
      </c>
      <c r="B116" s="13">
        <v>11006042</v>
      </c>
      <c r="C116" s="14" t="s">
        <v>19</v>
      </c>
      <c r="D116" s="13" t="s">
        <v>231</v>
      </c>
      <c r="E116" s="13">
        <v>4</v>
      </c>
      <c r="F116" s="13" t="s">
        <v>2</v>
      </c>
      <c r="G116" s="13"/>
      <c r="H116" s="16"/>
      <c r="I116" s="18">
        <f t="shared" si="3"/>
        <v>0</v>
      </c>
    </row>
    <row r="117" spans="1:9" s="11" customFormat="1" x14ac:dyDescent="0.2">
      <c r="A117" s="15">
        <v>110</v>
      </c>
      <c r="B117" s="13">
        <v>11001189</v>
      </c>
      <c r="C117" s="14" t="s">
        <v>232</v>
      </c>
      <c r="D117" s="13" t="s">
        <v>233</v>
      </c>
      <c r="E117" s="13">
        <v>7</v>
      </c>
      <c r="F117" s="13" t="s">
        <v>2</v>
      </c>
      <c r="G117" s="13"/>
      <c r="H117" s="16"/>
      <c r="I117" s="18">
        <f t="shared" si="3"/>
        <v>0</v>
      </c>
    </row>
    <row r="118" spans="1:9" s="11" customFormat="1" x14ac:dyDescent="0.2">
      <c r="A118" s="15">
        <v>111</v>
      </c>
      <c r="B118" s="13">
        <v>11000737</v>
      </c>
      <c r="C118" s="14" t="s">
        <v>234</v>
      </c>
      <c r="D118" s="13" t="s">
        <v>235</v>
      </c>
      <c r="E118" s="13">
        <v>4</v>
      </c>
      <c r="F118" s="13" t="s">
        <v>2</v>
      </c>
      <c r="G118" s="13"/>
      <c r="H118" s="16"/>
      <c r="I118" s="18">
        <f t="shared" si="3"/>
        <v>0</v>
      </c>
    </row>
    <row r="119" spans="1:9" s="11" customFormat="1" x14ac:dyDescent="0.2">
      <c r="A119" s="15">
        <v>112</v>
      </c>
      <c r="B119" s="13">
        <v>11001717</v>
      </c>
      <c r="C119" s="14" t="s">
        <v>236</v>
      </c>
      <c r="D119" s="13" t="s">
        <v>237</v>
      </c>
      <c r="E119" s="13">
        <v>1</v>
      </c>
      <c r="F119" s="13" t="s">
        <v>2</v>
      </c>
      <c r="G119" s="13"/>
      <c r="H119" s="16"/>
      <c r="I119" s="18">
        <f t="shared" si="3"/>
        <v>0</v>
      </c>
    </row>
    <row r="120" spans="1:9" s="11" customFormat="1" x14ac:dyDescent="0.2">
      <c r="A120" s="15">
        <v>113</v>
      </c>
      <c r="B120" s="13">
        <v>11000147</v>
      </c>
      <c r="C120" s="14" t="s">
        <v>238</v>
      </c>
      <c r="D120" s="13" t="s">
        <v>239</v>
      </c>
      <c r="E120" s="13">
        <v>2</v>
      </c>
      <c r="F120" s="13" t="s">
        <v>2</v>
      </c>
      <c r="G120" s="13"/>
      <c r="H120" s="16"/>
      <c r="I120" s="18">
        <f t="shared" si="3"/>
        <v>0</v>
      </c>
    </row>
    <row r="121" spans="1:9" s="11" customFormat="1" x14ac:dyDescent="0.2">
      <c r="A121" s="15">
        <v>114</v>
      </c>
      <c r="B121" s="13">
        <v>11002928</v>
      </c>
      <c r="C121" s="14" t="s">
        <v>240</v>
      </c>
      <c r="D121" s="13" t="s">
        <v>9</v>
      </c>
      <c r="E121" s="13">
        <v>22</v>
      </c>
      <c r="F121" s="13" t="s">
        <v>2</v>
      </c>
      <c r="G121" s="13"/>
      <c r="H121" s="16"/>
      <c r="I121" s="18">
        <f t="shared" si="3"/>
        <v>0</v>
      </c>
    </row>
    <row r="122" spans="1:9" s="11" customFormat="1" x14ac:dyDescent="0.2">
      <c r="A122" s="15">
        <v>115</v>
      </c>
      <c r="B122" s="13">
        <v>11001188</v>
      </c>
      <c r="C122" s="14" t="s">
        <v>241</v>
      </c>
      <c r="D122" s="13" t="s">
        <v>242</v>
      </c>
      <c r="E122" s="13">
        <v>4</v>
      </c>
      <c r="F122" s="13" t="s">
        <v>2</v>
      </c>
      <c r="G122" s="13"/>
      <c r="H122" s="16"/>
      <c r="I122" s="18">
        <f t="shared" si="3"/>
        <v>0</v>
      </c>
    </row>
    <row r="123" spans="1:9" s="11" customFormat="1" x14ac:dyDescent="0.2">
      <c r="A123" s="15">
        <v>116</v>
      </c>
      <c r="B123" s="13">
        <v>11004553</v>
      </c>
      <c r="C123" s="14" t="s">
        <v>243</v>
      </c>
      <c r="D123" s="13" t="s">
        <v>244</v>
      </c>
      <c r="E123" s="13">
        <v>14</v>
      </c>
      <c r="F123" s="13" t="s">
        <v>2</v>
      </c>
      <c r="G123" s="13"/>
      <c r="H123" s="16"/>
      <c r="I123" s="18">
        <f t="shared" si="3"/>
        <v>0</v>
      </c>
    </row>
    <row r="124" spans="1:9" s="11" customFormat="1" x14ac:dyDescent="0.2">
      <c r="A124" s="15">
        <v>117</v>
      </c>
      <c r="B124" s="13">
        <v>11001862</v>
      </c>
      <c r="C124" s="14" t="s">
        <v>245</v>
      </c>
      <c r="D124" s="13" t="s">
        <v>246</v>
      </c>
      <c r="E124" s="13">
        <v>8</v>
      </c>
      <c r="F124" s="13" t="s">
        <v>2</v>
      </c>
      <c r="G124" s="13"/>
      <c r="H124" s="16"/>
      <c r="I124" s="18">
        <f t="shared" si="3"/>
        <v>0</v>
      </c>
    </row>
    <row r="125" spans="1:9" s="11" customFormat="1" x14ac:dyDescent="0.2">
      <c r="A125" s="15">
        <v>118</v>
      </c>
      <c r="B125" s="13">
        <v>11000142</v>
      </c>
      <c r="C125" s="14" t="s">
        <v>247</v>
      </c>
      <c r="D125" s="13" t="s">
        <v>248</v>
      </c>
      <c r="E125" s="13">
        <v>8</v>
      </c>
      <c r="F125" s="13" t="s">
        <v>2</v>
      </c>
      <c r="G125" s="13"/>
      <c r="H125" s="16"/>
      <c r="I125" s="18">
        <f t="shared" si="3"/>
        <v>0</v>
      </c>
    </row>
    <row r="126" spans="1:9" s="11" customFormat="1" x14ac:dyDescent="0.2">
      <c r="A126" s="15">
        <v>119</v>
      </c>
      <c r="B126" s="13">
        <v>11005832</v>
      </c>
      <c r="C126" s="14" t="s">
        <v>249</v>
      </c>
      <c r="D126" s="13" t="s">
        <v>250</v>
      </c>
      <c r="E126" s="13">
        <v>20</v>
      </c>
      <c r="F126" s="13" t="s">
        <v>2</v>
      </c>
      <c r="G126" s="13"/>
      <c r="H126" s="16"/>
      <c r="I126" s="18">
        <f t="shared" si="3"/>
        <v>0</v>
      </c>
    </row>
    <row r="127" spans="1:9" s="11" customFormat="1" x14ac:dyDescent="0.2">
      <c r="A127" s="15">
        <v>120</v>
      </c>
      <c r="B127" s="13">
        <v>11002855</v>
      </c>
      <c r="C127" s="14" t="s">
        <v>251</v>
      </c>
      <c r="D127" s="13" t="s">
        <v>252</v>
      </c>
      <c r="E127" s="13">
        <v>2</v>
      </c>
      <c r="F127" s="13" t="s">
        <v>2</v>
      </c>
      <c r="G127" s="13"/>
      <c r="H127" s="16"/>
      <c r="I127" s="18">
        <f t="shared" si="3"/>
        <v>0</v>
      </c>
    </row>
    <row r="128" spans="1:9" s="11" customFormat="1" x14ac:dyDescent="0.2">
      <c r="A128" s="15">
        <v>121</v>
      </c>
      <c r="B128" s="13">
        <v>11003593</v>
      </c>
      <c r="C128" s="14" t="s">
        <v>253</v>
      </c>
      <c r="D128" s="13" t="s">
        <v>254</v>
      </c>
      <c r="E128" s="13">
        <v>2</v>
      </c>
      <c r="F128" s="13" t="s">
        <v>2</v>
      </c>
      <c r="G128" s="13"/>
      <c r="H128" s="16"/>
      <c r="I128" s="18">
        <f t="shared" si="3"/>
        <v>0</v>
      </c>
    </row>
    <row r="129" spans="1:9" s="11" customFormat="1" x14ac:dyDescent="0.2">
      <c r="A129" s="15">
        <v>122</v>
      </c>
      <c r="B129" s="13">
        <v>11002791</v>
      </c>
      <c r="C129" s="14" t="s">
        <v>255</v>
      </c>
      <c r="D129" s="13" t="s">
        <v>256</v>
      </c>
      <c r="E129" s="13">
        <v>2</v>
      </c>
      <c r="F129" s="13" t="s">
        <v>2</v>
      </c>
      <c r="G129" s="13"/>
      <c r="H129" s="16"/>
      <c r="I129" s="18">
        <f t="shared" si="3"/>
        <v>0</v>
      </c>
    </row>
    <row r="130" spans="1:9" s="11" customFormat="1" x14ac:dyDescent="0.2">
      <c r="A130" s="15">
        <v>123</v>
      </c>
      <c r="B130" s="13">
        <v>11005176</v>
      </c>
      <c r="C130" s="14" t="s">
        <v>257</v>
      </c>
      <c r="D130" s="13" t="s">
        <v>258</v>
      </c>
      <c r="E130" s="13">
        <v>1</v>
      </c>
      <c r="F130" s="13" t="s">
        <v>2</v>
      </c>
      <c r="G130" s="13"/>
      <c r="H130" s="16"/>
      <c r="I130" s="18">
        <f t="shared" si="3"/>
        <v>0</v>
      </c>
    </row>
    <row r="131" spans="1:9" s="11" customFormat="1" x14ac:dyDescent="0.2">
      <c r="A131" s="15">
        <v>124</v>
      </c>
      <c r="B131" s="13">
        <v>11006500</v>
      </c>
      <c r="C131" s="14" t="s">
        <v>259</v>
      </c>
      <c r="D131" s="13" t="s">
        <v>260</v>
      </c>
      <c r="E131" s="13">
        <v>1</v>
      </c>
      <c r="F131" s="13" t="s">
        <v>2</v>
      </c>
      <c r="G131" s="13"/>
      <c r="H131" s="16"/>
      <c r="I131" s="18">
        <f t="shared" si="3"/>
        <v>0</v>
      </c>
    </row>
    <row r="132" spans="1:9" s="11" customFormat="1" x14ac:dyDescent="0.2">
      <c r="A132" s="15">
        <v>125</v>
      </c>
      <c r="B132" s="13">
        <v>11001592</v>
      </c>
      <c r="C132" s="14" t="s">
        <v>261</v>
      </c>
      <c r="D132" s="13" t="s">
        <v>262</v>
      </c>
      <c r="E132" s="13">
        <v>3</v>
      </c>
      <c r="F132" s="13" t="s">
        <v>2</v>
      </c>
      <c r="G132" s="13"/>
      <c r="H132" s="16"/>
      <c r="I132" s="18">
        <f t="shared" si="3"/>
        <v>0</v>
      </c>
    </row>
    <row r="133" spans="1:9" s="11" customFormat="1" x14ac:dyDescent="0.2">
      <c r="A133" s="15">
        <v>126</v>
      </c>
      <c r="B133" s="13">
        <v>11002180</v>
      </c>
      <c r="C133" s="14" t="s">
        <v>263</v>
      </c>
      <c r="D133" s="13" t="s">
        <v>264</v>
      </c>
      <c r="E133" s="13">
        <v>4</v>
      </c>
      <c r="F133" s="13" t="s">
        <v>2</v>
      </c>
      <c r="G133" s="13"/>
      <c r="H133" s="16"/>
      <c r="I133" s="18">
        <f t="shared" si="3"/>
        <v>0</v>
      </c>
    </row>
    <row r="134" spans="1:9" s="11" customFormat="1" x14ac:dyDescent="0.2">
      <c r="A134" s="15">
        <v>127</v>
      </c>
      <c r="B134" s="13">
        <v>11006810</v>
      </c>
      <c r="C134" s="14" t="s">
        <v>265</v>
      </c>
      <c r="D134" s="13" t="s">
        <v>266</v>
      </c>
      <c r="E134" s="13">
        <v>2</v>
      </c>
      <c r="F134" s="13" t="s">
        <v>2</v>
      </c>
      <c r="G134" s="13"/>
      <c r="H134" s="16"/>
      <c r="I134" s="18">
        <f t="shared" si="3"/>
        <v>0</v>
      </c>
    </row>
    <row r="135" spans="1:9" s="11" customFormat="1" x14ac:dyDescent="0.2">
      <c r="A135" s="15">
        <v>128</v>
      </c>
      <c r="B135" s="13">
        <v>11005410</v>
      </c>
      <c r="C135" s="14" t="s">
        <v>267</v>
      </c>
      <c r="D135" s="13" t="s">
        <v>268</v>
      </c>
      <c r="E135" s="13">
        <v>4</v>
      </c>
      <c r="F135" s="13" t="s">
        <v>2</v>
      </c>
      <c r="G135" s="13"/>
      <c r="H135" s="16"/>
      <c r="I135" s="18">
        <f t="shared" si="3"/>
        <v>0</v>
      </c>
    </row>
    <row r="136" spans="1:9" s="11" customFormat="1" x14ac:dyDescent="0.2">
      <c r="A136" s="15">
        <v>129</v>
      </c>
      <c r="B136" s="13">
        <v>11006941</v>
      </c>
      <c r="C136" s="14" t="s">
        <v>269</v>
      </c>
      <c r="D136" s="13" t="s">
        <v>270</v>
      </c>
      <c r="E136" s="13">
        <v>4</v>
      </c>
      <c r="F136" s="13" t="s">
        <v>2</v>
      </c>
      <c r="G136" s="13"/>
      <c r="H136" s="16"/>
      <c r="I136" s="18">
        <f t="shared" ref="I136:I167" si="4">H136*E136</f>
        <v>0</v>
      </c>
    </row>
    <row r="137" spans="1:9" s="11" customFormat="1" x14ac:dyDescent="0.2">
      <c r="A137" s="15">
        <v>130</v>
      </c>
      <c r="B137" s="13">
        <v>11005284</v>
      </c>
      <c r="C137" s="14" t="s">
        <v>271</v>
      </c>
      <c r="D137" s="13" t="s">
        <v>272</v>
      </c>
      <c r="E137" s="13">
        <v>4</v>
      </c>
      <c r="F137" s="13" t="s">
        <v>2</v>
      </c>
      <c r="G137" s="13"/>
      <c r="H137" s="16"/>
      <c r="I137" s="18">
        <f t="shared" si="4"/>
        <v>0</v>
      </c>
    </row>
    <row r="138" spans="1:9" x14ac:dyDescent="0.2">
      <c r="A138" s="20" t="s">
        <v>13</v>
      </c>
      <c r="B138" s="21"/>
      <c r="C138" s="21"/>
      <c r="D138" s="21"/>
      <c r="E138" s="21"/>
      <c r="F138" s="21"/>
      <c r="G138" s="21"/>
      <c r="H138" s="22"/>
      <c r="I138" s="8">
        <f>SUM(I8:I137)</f>
        <v>0</v>
      </c>
    </row>
    <row r="139" spans="1:9" x14ac:dyDescent="0.2">
      <c r="A139" s="4"/>
      <c r="I139" s="5"/>
    </row>
  </sheetData>
  <sortState ref="B7:I17">
    <sortCondition ref="B7:B17"/>
  </sortState>
  <mergeCells count="2">
    <mergeCell ref="A1:I1"/>
    <mergeCell ref="A138:H138"/>
  </mergeCells>
  <pageMargins left="0.47244094488188981" right="0.27559055118110237" top="0.45" bottom="0.4" header="0" footer="0.38"/>
  <pageSetup scale="70" fitToHeight="15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428625</xdr:colOff>
                <xdr:row>176</xdr:row>
                <xdr:rowOff>19050</xdr:rowOff>
              </from>
              <to>
                <xdr:col>2</xdr:col>
                <xdr:colOff>142875</xdr:colOff>
                <xdr:row>177</xdr:row>
                <xdr:rowOff>66675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Aracely Villarroel</cp:lastModifiedBy>
  <cp:lastPrinted>2025-10-17T18:16:43Z</cp:lastPrinted>
  <dcterms:created xsi:type="dcterms:W3CDTF">2020-01-28T19:00:39Z</dcterms:created>
  <dcterms:modified xsi:type="dcterms:W3CDTF">2025-10-27T18:07:24Z</dcterms:modified>
</cp:coreProperties>
</file>